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<sst xmlns="http://schemas.openxmlformats.org/spreadsheetml/2006/main" count="29" uniqueCount="29">
  <si>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</si>
  <si>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IUS075</t>
  </si>
  <si>
    <t xml:space="preserve">Ud</t>
  </si>
  <si>
    <t xml:space="preserve">Caixa de PVC.</t>
  </si>
  <si>
    <r>
      <rPr>
        <b/>
        <sz val="7.80"/>
        <color rgb="FF000000"/>
        <rFont val="Arial"/>
        <family val="2"/>
      </rPr>
      <t xml:space="preserve">Caixa de passagem, pré-fabricada de PVC, visitável, com um corpo de Ø 250 mm, três entradas (duas de Ø 110 mm e uma de Ø 160 mm) e uma saída de Ø 160 mm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</si>
  <si>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</si>
  <si>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</si>
  <si>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</si>
  <si>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</si>
  <si>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</si>
  <si>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</si>
  <si>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mt10hmf020p</t>
  </si>
  <si>
    <t xml:space="preserve">m³</t>
  </si>
  <si>
    <t xml:space="preserve">Betão simples C20/25 (X0(P); D25; S2; Cl 1,0), fabricado em central, segundo NP EN 206-1.</t>
  </si>
  <si>
    <t xml:space="preserve">mt11avg010a</t>
  </si>
  <si>
    <t xml:space="preserve">Ud</t>
  </si>
  <si>
    <t xml:space="preserve">Sistema modular de elementos de PVC, para realização de caixa de passagem, com um corpo de Ø 250 mm, três entradas (duas de Ø 110 mm e uma de Ø 160 mm) e uma saída de Ø 160 mm.</t>
  </si>
  <si>
    <t xml:space="preserve">mo040</t>
  </si>
  <si>
    <t xml:space="preserve">h</t>
  </si>
  <si>
    <t xml:space="preserve">Oficial de 1ª construção de obra civil.</t>
  </si>
  <si>
    <t xml:space="preserve">mo085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</si>
  <si>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</si>
  <si>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</si>
  <si>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</si>
  <si>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</si>
  <si>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</si>
  <si>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</si>
  <si>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6,17€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</si>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</sst>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1.75" customWidth="1"/>
    <col min="3" max="3" width="3.79" customWidth="1"/>
    <col min="4" max="4" width="4.23" customWidth="1"/>
    <col min="5" max="5" width="67.47" customWidth="1"/>
    <col min="6" max="6" width="6.41" customWidth="1"/>
    <col min="7" max="7" width="13.11" customWidth="1"/>
    <col min="8" max="8" width="1.60" customWidth="1"/>
    <col min="9" max="9" width="3.21" customWidth="1"/>
    <col min="10" max="10" width="3.21" customWidth="1"/>
    <col min="11" max="11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0.045000</v>
      </c>
      <c r="G8" s="16">
        <v>94.780000</v>
      </c>
      <c r="H8" s="16">
        <f ca="1">ROUND(INDIRECT(ADDRESS(ROW()+(0), COLUMN()+(-2), 1))*INDIRECT(ADDRESS(ROW()+(0), COLUMN()+(-1), 1)), 2)</f>
        <v>4.270000</v>
      </c>
      <c r="I8" s="16"/>
      <c r="J8" s="16"/>
      <c r="K8" s="16"/>
    </row>
    <row r="9" spans="1:11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1.000000</v>
      </c>
      <c r="G9" s="20">
        <v>97.550000</v>
      </c>
      <c r="H9" s="20">
        <f ca="1">ROUND(INDIRECT(ADDRESS(ROW()+(0), COLUMN()+(-2), 1))*INDIRECT(ADDRESS(ROW()+(0), COLUMN()+(-1), 1)), 2)</f>
        <v>97.550000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0.539000</v>
      </c>
      <c r="G10" s="20">
        <v>16.850000</v>
      </c>
      <c r="H10" s="20">
        <f ca="1">ROUND(INDIRECT(ADDRESS(ROW()+(0), COLUMN()+(-2), 1))*INDIRECT(ADDRESS(ROW()+(0), COLUMN()+(-1), 1)), 2)</f>
        <v>9.080000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0.398000</v>
      </c>
      <c r="G11" s="24">
        <v>16.450000</v>
      </c>
      <c r="H11" s="24">
        <f ca="1">ROUND(INDIRECT(ADDRESS(ROW()+(0), COLUMN()+(-2), 1))*INDIRECT(ADDRESS(ROW()+(0), COLUMN()+(-1), 1)), 2)</f>
        <v>6.550000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117.450000</v>
      </c>
      <c r="H12" s="16">
        <f ca="1">ROUND(INDIRECT(ADDRESS(ROW()+(0), COLUMN()+(-2), 1))*INDIRECT(ADDRESS(ROW()+(0), COLUMN()+(-1), 1))/100, 2)</f>
        <v>2.350000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119.800000</v>
      </c>
      <c r="H13" s="24">
        <f ca="1">ROUND(INDIRECT(ADDRESS(ROW()+(0), COLUMN()+(-2), 1))*INDIRECT(ADDRESS(ROW()+(0), COLUMN()+(-1), 1))/100, 2)</f>
        <v>3.590000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123.390000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