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<sst xmlns="http://schemas.openxmlformats.org/spreadsheetml/2006/main" count="33" uniqueCount="33">
  <si>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</si>
  <si>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MPP040</t>
  </si>
  <si>
    <t xml:space="preserve">m²</t>
  </si>
  <si>
    <t xml:space="preserve">Pavimento com peças irregulares de pedra natural.</t>
  </si>
  <si>
    <r>
      <rPr>
        <sz val="8.25"/>
        <color rgb="FF000000"/>
        <rFont val="Arial"/>
        <family val="2"/>
      </rPr>
      <t xml:space="preserve">Pavimento com </t>
    </r>
    <r>
      <rPr>
        <b/>
        <sz val="8.25"/>
        <color rgb="FF000000"/>
        <rFont val="Arial"/>
        <family val="2"/>
      </rPr>
      <t xml:space="preserve">peças irregulares de ardósia, de entre 3 e 4 cm de espessura</t>
    </r>
    <r>
      <rPr>
        <sz val="8.25"/>
        <color rgb="FF000000"/>
        <rFont val="Arial"/>
        <family val="2"/>
      </rPr>
      <t xml:space="preserve">, assentamento e enchimento de juntas com </t>
    </r>
    <r>
      <rPr>
        <b/>
        <sz val="8.25"/>
        <color rgb="FF000000"/>
        <rFont val="Arial"/>
        <family val="2"/>
      </rPr>
      <t xml:space="preserve">argamassa bastarda de cimento CEM II/A-L 32,5 R, cal e areia, M-7,5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</si>
  <si>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</si>
  <si>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</si>
  <si>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</si>
  <si>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</si>
  <si>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</si>
  <si>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</si>
  <si>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mt19cir010c</t>
  </si>
  <si>
    <t xml:space="preserve">m²</t>
  </si>
  <si>
    <t xml:space="preserve">Peças irregulares de ardósia, de entre 3 e 4 cm de espessura, acabamento natural.</t>
  </si>
  <si>
    <t xml:space="preserve">mt09mor020c</t>
  </si>
  <si>
    <t xml:space="preserve">m³</t>
  </si>
  <si>
    <t xml:space="preserve">Argamassa bastarda de cimento CEM II/A-L 32,5 R, cal e areia, tipo M-7,5, confeccionada em obra com 300 kg/m³ de cimento e uma proporção em volume 1:1/2:4.</t>
  </si>
  <si>
    <t xml:space="preserve">mt08aaa010a</t>
  </si>
  <si>
    <t xml:space="preserve">m³</t>
  </si>
  <si>
    <t xml:space="preserve">Água.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</si>
  <si>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</si>
  <si>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</si>
  <si>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</si>
  <si>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</si>
  <si>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</si>
  <si>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</si>
  <si>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</si>
  <si>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</si>
  <si>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</si>
  <si>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</si>
  <si>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</si>
  <si>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14,47€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</si>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</sst>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65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1.050000</v>
      </c>
      <c r="G9" s="12">
        <v>35.070000</v>
      </c>
      <c r="H9" s="12">
        <f ca="1">ROUND(INDIRECT(ADDRESS(ROW()+(0), COLUMN()+(-2), 1))*INDIRECT(ADDRESS(ROW()+(0), COLUMN()+(-1), 1)), 2)</f>
        <v>36.820000</v>
      </c>
    </row>
    <row r="10" spans="1:8" ht="34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0.030000</v>
      </c>
      <c r="G10" s="16">
        <v>158.990000</v>
      </c>
      <c r="H10" s="16">
        <f ca="1">ROUND(INDIRECT(ADDRESS(ROW()+(0), COLUMN()+(-2), 1))*INDIRECT(ADDRESS(ROW()+(0), COLUMN()+(-1), 1)), 2)</f>
        <v>4.770000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0.020000</v>
      </c>
      <c r="G11" s="16">
        <v>1.510000</v>
      </c>
      <c r="H11" s="16">
        <f ca="1">ROUND(INDIRECT(ADDRESS(ROW()+(0), COLUMN()+(-2), 1))*INDIRECT(ADDRESS(ROW()+(0), COLUMN()+(-1), 1)), 2)</f>
        <v>0.030000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0.539000</v>
      </c>
      <c r="G12" s="16">
        <v>17.190000</v>
      </c>
      <c r="H12" s="16">
        <f ca="1">ROUND(INDIRECT(ADDRESS(ROW()+(0), COLUMN()+(-2), 1))*INDIRECT(ADDRESS(ROW()+(0), COLUMN()+(-1), 1)), 2)</f>
        <v>9.270000</v>
      </c>
    </row>
    <row r="13" spans="1:8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5">
        <v>0.539000</v>
      </c>
      <c r="G13" s="16">
        <v>16.810000</v>
      </c>
      <c r="H13" s="16">
        <f ca="1">ROUND(INDIRECT(ADDRESS(ROW()+(0), COLUMN()+(-2), 1))*INDIRECT(ADDRESS(ROW()+(0), COLUMN()+(-1), 1)), 2)</f>
        <v>9.060000</v>
      </c>
    </row>
    <row r="14" spans="1:8" ht="13.50" thickBot="1" customHeight="1">
      <c r="A14" s="13" t="s">
        <v>26</v>
      </c>
      <c r="B14" s="13"/>
      <c r="C14" s="17" t="s">
        <v>27</v>
      </c>
      <c r="D14" s="17"/>
      <c r="E14" s="18" t="s">
        <v>28</v>
      </c>
      <c r="F14" s="19">
        <v>0.108000</v>
      </c>
      <c r="G14" s="20">
        <v>16.120000</v>
      </c>
      <c r="H14" s="20">
        <f ca="1">ROUND(INDIRECT(ADDRESS(ROW()+(0), COLUMN()+(-2), 1))*INDIRECT(ADDRESS(ROW()+(0), COLUMN()+(-1), 1)), 2)</f>
        <v>1.740000</v>
      </c>
    </row>
    <row r="15" spans="1:8" ht="13.50" thickBot="1" customHeight="1">
      <c r="A15" s="18"/>
      <c r="B15" s="18"/>
      <c r="C15" s="21" t="s">
        <v>29</v>
      </c>
      <c r="D15" s="21"/>
      <c r="E15" s="4" t="s">
        <v>30</v>
      </c>
      <c r="F15" s="22">
        <v>2.000000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61.690000</v>
      </c>
      <c r="H15" s="23">
        <f ca="1">ROUND(INDIRECT(ADDRESS(ROW()+(0), COLUMN()+(-2), 1))*INDIRECT(ADDRESS(ROW()+(0), COLUMN()+(-1), 1))/100, 2)</f>
        <v>1.230000</v>
      </c>
    </row>
    <row r="16" spans="1:8" ht="13.50" thickBot="1" customHeight="1">
      <c r="A16" s="24" t="s">
        <v>31</v>
      </c>
      <c r="B16" s="24"/>
      <c r="C16" s="25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62.920000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