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<sst xmlns="http://schemas.openxmlformats.org/spreadsheetml/2006/main" count="50" uniqueCount="50">
  <si>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</si>
  <si>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ANS021</t>
  </si>
  <si>
    <t xml:space="preserve">m²</t>
  </si>
  <si>
    <t xml:space="preserve">Sistema "DALIFORMA" para piso térreo ventilado de betão.</t>
  </si>
  <si>
    <r>
      <rPr>
        <sz val="7.80"/>
        <color rgb="FF000000"/>
        <rFont val="A"/>
        <family val="2"/>
      </rPr>
      <t xml:space="preserve">Piso térreo ventilado de betão armado de </t>
    </r>
    <r>
      <rPr>
        <b/>
        <sz val="7.80"/>
        <color rgb="FF000000"/>
        <rFont val="A"/>
        <family val="2"/>
      </rPr>
      <t xml:space="preserve">20</t>
    </r>
    <r>
      <rPr>
        <sz val="7.80"/>
        <color rgb="FF000000"/>
        <rFont val="A"/>
        <family val="2"/>
      </rPr>
      <t xml:space="preserve">+</t>
    </r>
    <r>
      <rPr>
        <b/>
        <sz val="7.80"/>
        <color rgb="FF000000"/>
        <rFont val="A"/>
        <family val="2"/>
      </rPr>
      <t xml:space="preserve">4</t>
    </r>
    <r>
      <rPr>
        <sz val="7.80"/>
        <color rgb="FF000000"/>
        <rFont val="A"/>
        <family val="2"/>
      </rPr>
      <t xml:space="preserve"> cm de altura, sobre cofragem perdida de módulos de polipropileno reciclado </t>
    </r>
    <r>
      <rPr>
        <b/>
        <sz val="7.80"/>
        <color rgb="FF000000"/>
        <rFont val="A"/>
        <family val="2"/>
      </rPr>
      <t xml:space="preserve">Módulo Soliglú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"DALIFORMA"</t>
    </r>
    <r>
      <rPr>
        <sz val="7.80"/>
        <color rgb="FF000000"/>
        <rFont val="A"/>
        <family val="2"/>
      </rPr>
      <t xml:space="preserve">, realizado com </t>
    </r>
    <r>
      <rPr>
        <b/>
        <sz val="7.80"/>
        <color rgb="FF000000"/>
        <rFont val="A"/>
        <family val="2"/>
      </rPr>
      <t xml:space="preserve">betão C25/30 (XC1(P); D12; S3; Cl 0,4) fabricado em central, e betonagem com grua</t>
    </r>
    <r>
      <rPr>
        <sz val="7.80"/>
        <color rgb="FF000000"/>
        <rFont val="A"/>
        <family val="2"/>
      </rPr>
      <t xml:space="preserve">, e </t>
    </r>
    <r>
      <rPr>
        <b/>
        <sz val="7.80"/>
        <color rgb="FF000000"/>
        <rFont val="A"/>
        <family val="2"/>
      </rPr>
      <t xml:space="preserve">malha electrossoldada AR50 de aço A500 EL</t>
    </r>
    <r>
      <rPr>
        <sz val="7.80"/>
        <color rgb="FF000000"/>
        <rFont val="A"/>
        <family val="2"/>
      </rPr>
      <t xml:space="preserve"> sobre separadores homologados, em camada de compressão de </t>
    </r>
    <r>
      <rPr>
        <b/>
        <sz val="7.80"/>
        <color rgb="FF000000"/>
        <rFont val="A"/>
        <family val="2"/>
      </rPr>
      <t xml:space="preserve">4</t>
    </r>
    <r>
      <rPr>
        <sz val="7.80"/>
        <color rgb="FF000000"/>
        <rFont val="A"/>
        <family val="2"/>
      </rPr>
      <t xml:space="preserve"> cm de espessura.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</si>
  <si>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</si>
  <si>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</si>
  <si>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</si>
  <si>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</si>
  <si>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</si>
  <si>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</si>
  <si>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mt07cid010gj</t>
  </si>
  <si>
    <t xml:space="preserve">m²</t>
  </si>
  <si>
    <t xml:space="preserve">Cofragem perdida de módulos de polipropileno reciclado, modelo Módulo Soliglú "DALIFORMA", de 50x50x20 cm, para massames e lajes térreas ventiladas.</t>
  </si>
  <si>
    <t xml:space="preserve">mt07ame020ffc</t>
  </si>
  <si>
    <t xml:space="preserve">m²</t>
  </si>
  <si>
    <t xml:space="preserve">Malha electrossoldada AR50 100x300 mm, com arames longitudinais de 5 mm de diâmetro e arames transversais de 4,2 mm de diâmetro, aço A500 EL.</t>
  </si>
  <si>
    <t xml:space="preserve">mt10haf020bgngc</t>
  </si>
  <si>
    <t xml:space="preserve">m³</t>
  </si>
  <si>
    <t xml:space="preserve">Betão C25/30 (XC1(P) D12; S3; Cl 0,4), fabricado em central, segundo NP EN 206-1.</t>
  </si>
  <si>
    <t xml:space="preserve">mt07aco020g</t>
  </si>
  <si>
    <t xml:space="preserve">Ud</t>
  </si>
  <si>
    <t xml:space="preserve">Separador homologado para nervuras "in situ" em lajes aligeiradas.</t>
  </si>
  <si>
    <t xml:space="preserve">mt16pea020b</t>
  </si>
  <si>
    <t xml:space="preserve">m²</t>
  </si>
  <si>
    <t xml:space="preserve">Painel rígido de poliestireno expandido, segundo NP EN 13163, bordo lateral recto, de 20 mm de espessura, resistência térmica 0,55 m²°C/W, condutibilidade térmica 0,036 W/(m°C), para junta de dilatação.</t>
  </si>
  <si>
    <t xml:space="preserve">mo019</t>
  </si>
  <si>
    <t xml:space="preserve">h</t>
  </si>
  <si>
    <t xml:space="preserve">Oficial de 1ª construção.</t>
  </si>
  <si>
    <t xml:space="preserve">mo075</t>
  </si>
  <si>
    <t xml:space="preserve">h</t>
  </si>
  <si>
    <t xml:space="preserve">Ajudante de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</si>
  <si>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</si>
  <si>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</si>
  <si>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</si>
  <si>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</si>
  <si>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</si>
  <si>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</si>
  <si>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</si>
  <si>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2,05€ nos primeiros 10 anos.</t>
  </si>
  <si>
    <t xml:space="preserve">Total:</t>
  </si>
  <si>
    <t xml:space="preserve">Referência e título da norma</t>
  </si>
  <si>
    <r>
      <rPr>
        <sz val="7.80"/>
        <color rgb="FF000000"/>
        <rFont val="A"/>
        <family val="2"/>
      </rPr>
      <t xml:space="preserve">Aplicabilidade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(1)</t>
    </r>
  </si>
  <si>
    <r>
      <rPr>
        <sz val="7.80"/>
        <color rgb="FF000000"/>
        <rFont val="A"/>
        <family val="2"/>
      </rPr>
      <t xml:space="preserve">Obrigatoriedade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(2)</t>
    </r>
  </si>
  <si>
    <r>
      <rPr>
        <sz val="7.80"/>
        <color rgb="FF000000"/>
        <rFont val="A"/>
        <family val="2"/>
      </rPr>
      <t xml:space="preserve">Sistema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(3)</t>
    </r>
  </si>
  <si>
    <t xml:space="preserve">EN 13163:2012</t>
  </si>
  <si>
    <t xml:space="preserve">Produtos de isolamento térmico para aplicação em edifícios - Produtos manufaturados em poliestireno expandido (EPS) - Especificação Especificação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</si>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</sst>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32" customWidth="1"/>
    <col min="2" max="2" width="3.79" customWidth="1"/>
    <col min="3" max="3" width="3.21" customWidth="1"/>
    <col min="4" max="4" width="21.27" customWidth="1"/>
    <col min="5" max="5" width="29.87" customWidth="1"/>
    <col min="6" max="6" width="8.31" customWidth="1"/>
    <col min="7" max="7" width="5.54" customWidth="1"/>
    <col min="8" max="8" width="1.02" customWidth="1"/>
    <col min="9" max="9" width="5.39" customWidth="1"/>
    <col min="10" max="10" width="1.17" customWidth="1"/>
    <col min="11" max="11" width="8.31" customWidth="1"/>
    <col min="12" max="12" width="3.64" customWidth="1"/>
    <col min="13" max="13" width="2.77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4"/>
      <c r="J8" s="16">
        <v>9.940000</v>
      </c>
      <c r="K8" s="16"/>
      <c r="L8" s="16"/>
      <c r="M8" s="16">
        <f ca="1">ROUND(INDIRECT(ADDRESS(ROW()+(0), COLUMN()+(-5), 1))*INDIRECT(ADDRESS(ROW()+(0), COLUMN()+(-3), 1)), 2)</f>
        <v>10.440000</v>
      </c>
      <c r="N8" s="16"/>
    </row>
    <row r="9" spans="1:14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1.100000</v>
      </c>
      <c r="I9" s="19"/>
      <c r="J9" s="20">
        <v>2.070000</v>
      </c>
      <c r="K9" s="20"/>
      <c r="L9" s="20"/>
      <c r="M9" s="20">
        <f ca="1">ROUND(INDIRECT(ADDRESS(ROW()+(0), COLUMN()+(-5), 1))*INDIRECT(ADDRESS(ROW()+(0), COLUMN()+(-3), 1)), 2)</f>
        <v>2.280000</v>
      </c>
      <c r="N9" s="20"/>
    </row>
    <row r="10" spans="1:14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0.077000</v>
      </c>
      <c r="I10" s="19"/>
      <c r="J10" s="20">
        <v>94.320000</v>
      </c>
      <c r="K10" s="20"/>
      <c r="L10" s="20"/>
      <c r="M10" s="20">
        <f ca="1">ROUND(INDIRECT(ADDRESS(ROW()+(0), COLUMN()+(-5), 1))*INDIRECT(ADDRESS(ROW()+(0), COLUMN()+(-3), 1)), 2)</f>
        <v>7.260000</v>
      </c>
      <c r="N10" s="20"/>
    </row>
    <row r="11" spans="1:14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3.000000</v>
      </c>
      <c r="I11" s="19"/>
      <c r="J11" s="20">
        <v>0.060000</v>
      </c>
      <c r="K11" s="20"/>
      <c r="L11" s="20"/>
      <c r="M11" s="20">
        <f ca="1">ROUND(INDIRECT(ADDRESS(ROW()+(0), COLUMN()+(-5), 1))*INDIRECT(ADDRESS(ROW()+(0), COLUMN()+(-3), 1)), 2)</f>
        <v>0.180000</v>
      </c>
      <c r="N11" s="20"/>
    </row>
    <row r="12" spans="1:14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0.050000</v>
      </c>
      <c r="I12" s="19"/>
      <c r="J12" s="20">
        <v>1.340000</v>
      </c>
      <c r="K12" s="20"/>
      <c r="L12" s="20"/>
      <c r="M12" s="20">
        <f ca="1">ROUND(INDIRECT(ADDRESS(ROW()+(0), COLUMN()+(-5), 1))*INDIRECT(ADDRESS(ROW()+(0), COLUMN()+(-3), 1)), 2)</f>
        <v>0.070000</v>
      </c>
      <c r="N12" s="20"/>
    </row>
    <row r="13" spans="1:14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0.087000</v>
      </c>
      <c r="I13" s="19"/>
      <c r="J13" s="20">
        <v>16.850000</v>
      </c>
      <c r="K13" s="20"/>
      <c r="L13" s="20"/>
      <c r="M13" s="20">
        <f ca="1">ROUND(INDIRECT(ADDRESS(ROW()+(0), COLUMN()+(-5), 1))*INDIRECT(ADDRESS(ROW()+(0), COLUMN()+(-3), 1)), 2)</f>
        <v>1.470000</v>
      </c>
      <c r="N13" s="20"/>
    </row>
    <row r="14" spans="1:14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0.081000</v>
      </c>
      <c r="I14" s="19"/>
      <c r="J14" s="20">
        <v>16.450000</v>
      </c>
      <c r="K14" s="20"/>
      <c r="L14" s="20"/>
      <c r="M14" s="20">
        <f ca="1">ROUND(INDIRECT(ADDRESS(ROW()+(0), COLUMN()+(-5), 1))*INDIRECT(ADDRESS(ROW()+(0), COLUMN()+(-3), 1)), 2)</f>
        <v>1.330000</v>
      </c>
      <c r="N14" s="20"/>
    </row>
    <row r="15" spans="1:14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2"/>
      <c r="H15" s="23">
        <v>0.087000</v>
      </c>
      <c r="I15" s="23"/>
      <c r="J15" s="24">
        <v>15.820000</v>
      </c>
      <c r="K15" s="24"/>
      <c r="L15" s="24"/>
      <c r="M15" s="24">
        <f ca="1">ROUND(INDIRECT(ADDRESS(ROW()+(0), COLUMN()+(-5), 1))*INDIRECT(ADDRESS(ROW()+(0), COLUMN()+(-3), 1)), 2)</f>
        <v>1.380000</v>
      </c>
      <c r="N15" s="24"/>
    </row>
    <row r="16" spans="1:14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0"/>
      <c r="H16" s="14">
        <v>2.000000</v>
      </c>
      <c r="I16" s="14"/>
      <c r="J16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24.410000</v>
      </c>
      <c r="K16" s="16"/>
      <c r="L16" s="16"/>
      <c r="M16" s="16">
        <f ca="1">ROUND(INDIRECT(ADDRESS(ROW()+(0), COLUMN()+(-5), 1))*INDIRECT(ADDRESS(ROW()+(0), COLUMN()+(-3), 1))/100, 2)</f>
        <v>0.490000</v>
      </c>
      <c r="N16" s="16"/>
    </row>
    <row r="17" spans="1:14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2"/>
      <c r="H17" s="23">
        <v>3.000000</v>
      </c>
      <c r="I17" s="23"/>
      <c r="J17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1))), 2)</f>
        <v>24.900000</v>
      </c>
      <c r="K17" s="24"/>
      <c r="L17" s="24"/>
      <c r="M17" s="24">
        <f ca="1">ROUND(INDIRECT(ADDRESS(ROW()+(0), COLUMN()+(-5), 1))*INDIRECT(ADDRESS(ROW()+(0), COLUMN()+(-3), 1))/100, 2)</f>
        <v>0.750000</v>
      </c>
      <c r="N17" s="24"/>
    </row>
    <row r="18" spans="1:14" ht="12.00" thickBot="1" customHeight="1">
      <c r="A18" s="6" t="s">
        <v>39</v>
      </c>
      <c r="B18" s="7"/>
      <c r="C18" s="7"/>
      <c r="D18" s="7"/>
      <c r="E18" s="7"/>
      <c r="F18" s="7"/>
      <c r="G18" s="7"/>
      <c r="H18" s="25"/>
      <c r="I18" s="25"/>
      <c r="J18" s="6" t="s">
        <v>40</v>
      </c>
      <c r="K18" s="6"/>
      <c r="L18" s="6"/>
      <c r="M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25.650000</v>
      </c>
      <c r="N18" s="26"/>
    </row>
    <row r="21" spans="1:14" ht="21.60" thickBot="1" customHeight="1">
      <c r="A21" s="27" t="s">
        <v>41</v>
      </c>
      <c r="B21" s="27"/>
      <c r="C21" s="27"/>
      <c r="D21" s="27"/>
      <c r="E21" s="27"/>
      <c r="F21" s="27"/>
      <c r="G21" s="27" t="s">
        <v>42</v>
      </c>
      <c r="H21" s="27"/>
      <c r="I21" s="27"/>
      <c r="J21" s="27"/>
      <c r="K21" s="27" t="s">
        <v>43</v>
      </c>
      <c r="L21" s="27"/>
      <c r="M21" s="27"/>
      <c r="N21" s="27" t="s">
        <v>44</v>
      </c>
    </row>
    <row r="22" spans="1:14" ht="12.00" thickBot="1" customHeight="1">
      <c r="A22" s="28" t="s">
        <v>45</v>
      </c>
      <c r="B22" s="28"/>
      <c r="C22" s="28"/>
      <c r="D22" s="28"/>
      <c r="E22" s="28"/>
      <c r="F22" s="28"/>
      <c r="G22" s="29">
        <v>192013.000000</v>
      </c>
      <c r="H22" s="29"/>
      <c r="I22" s="29"/>
      <c r="J22" s="29"/>
      <c r="K22" s="29">
        <v>192013.000000</v>
      </c>
      <c r="L22" s="29"/>
      <c r="M22" s="29"/>
      <c r="N22" s="29"/>
    </row>
    <row r="23" spans="1:14" ht="21.60" thickBot="1" customHeight="1">
      <c r="A23" s="30" t="s">
        <v>46</v>
      </c>
      <c r="B23" s="30"/>
      <c r="C23" s="30"/>
      <c r="D23" s="30"/>
      <c r="E23" s="30"/>
      <c r="F23" s="30"/>
      <c r="G23" s="31"/>
      <c r="H23" s="31"/>
      <c r="I23" s="31"/>
      <c r="J23" s="31"/>
      <c r="K23" s="31"/>
      <c r="L23" s="31"/>
      <c r="M23" s="31"/>
      <c r="N23" s="31"/>
    </row>
    <row r="26" spans="1:1" ht="11.40" thickBot="1" customHeight="1">
      <c r="A26" s="1" t="s">
        <v>47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11.40" thickBot="1" customHeight="1">
      <c r="A27" s="1" t="s">
        <v>48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" ht="11.40" thickBot="1" customHeight="1">
      <c r="A28" s="1" t="s">
        <v>49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</sheetData>
  <mergeCells count="65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C14:G14"/>
    <mergeCell ref="H14:I14"/>
    <mergeCell ref="J14:L14"/>
    <mergeCell ref="M14:N14"/>
    <mergeCell ref="C15:G15"/>
    <mergeCell ref="H15:I15"/>
    <mergeCell ref="J15:L15"/>
    <mergeCell ref="M15:N15"/>
    <mergeCell ref="C16:G16"/>
    <mergeCell ref="H16:I16"/>
    <mergeCell ref="J16:L16"/>
    <mergeCell ref="M16:N16"/>
    <mergeCell ref="C17:G17"/>
    <mergeCell ref="H17:I17"/>
    <mergeCell ref="J17:L17"/>
    <mergeCell ref="M17:N17"/>
    <mergeCell ref="A18:G18"/>
    <mergeCell ref="H18:I18"/>
    <mergeCell ref="J18:L18"/>
    <mergeCell ref="M18:N18"/>
    <mergeCell ref="A21:F21"/>
    <mergeCell ref="G21:J21"/>
    <mergeCell ref="K21:M21"/>
    <mergeCell ref="A22:F22"/>
    <mergeCell ref="G22:J23"/>
    <mergeCell ref="K22:M23"/>
    <mergeCell ref="N22:N23"/>
    <mergeCell ref="A23:F23"/>
    <mergeCell ref="A26:N26"/>
    <mergeCell ref="A27:N27"/>
    <mergeCell ref="A28:N28"/>
  </mergeCells>
  <pageMargins left="0.620079" right="0.472441" top="0.472441" bottom="0.472441" header="0.0" footer="0.0"/>
  <pageSetup paperSize="9" orientation="portrait"/>
  <rowBreaks count="0" manualBreakCount="0">
    </rowBreaks>
</worksheet>
</file>