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<sst xmlns="http://schemas.openxmlformats.org/spreadsheetml/2006/main" count="22" uniqueCount="22">
  <si>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</si>
  <si>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DRS020</t>
  </si>
  <si>
    <t xml:space="preserve">m²</t>
  </si>
  <si>
    <t xml:space="preserve">Demolição de pavimento cerâmico.</t>
  </si>
  <si>
    <r>
      <rPr>
        <b/>
        <sz val="7.80"/>
        <color rgb="FF000000"/>
        <rFont val="Arial"/>
        <family val="2"/>
      </rPr>
      <t xml:space="preserve">Demolição</t>
    </r>
    <r>
      <rPr>
        <sz val="7.80"/>
        <color rgb="FF000000"/>
        <rFont val="Arial"/>
        <family val="2"/>
      </rPr>
      <t xml:space="preserve"> de pavimento existente no interior do edifício, de </t>
    </r>
    <r>
      <rPr>
        <b/>
        <sz val="7.80"/>
        <color rgb="FF000000"/>
        <rFont val="Arial"/>
        <family val="2"/>
      </rPr>
      <t xml:space="preserve">ladrilhos cerâmicos de grés esmaltado</t>
    </r>
    <r>
      <rPr>
        <sz val="7.80"/>
        <color rgb="FF000000"/>
        <rFont val="Arial"/>
        <family val="2"/>
      </rPr>
      <t xml:space="preserve">, e picagem do material de fixação, </t>
    </r>
    <r>
      <rPr>
        <b/>
        <sz val="7.80"/>
        <color rgb="FF000000"/>
        <rFont val="Arial"/>
        <family val="2"/>
      </rPr>
      <t xml:space="preserve">com meios manuais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carga manual de entulho para camião ou contentor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</si>
  <si>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</si>
  <si>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</si>
  <si>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</si>
  <si>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</si>
  <si>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</si>
  <si>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</si>
  <si>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mo110</t>
  </si>
  <si>
    <t xml:space="preserve">h</t>
  </si>
  <si>
    <t xml:space="preserve">Operário especializado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</si>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</sst>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2.33" customWidth="1"/>
    <col min="3" max="3" width="8.89" customWidth="1"/>
    <col min="4" max="4" width="6.70" customWidth="1"/>
    <col min="5" max="5" width="32.93" customWidth="1"/>
    <col min="6" max="6" width="13.84" customWidth="1"/>
    <col min="7" max="7" width="11.80" customWidth="1"/>
    <col min="8" max="8" width="9.18" customWidth="1"/>
    <col min="9" max="9" width="9.03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0.225000</v>
      </c>
      <c r="G8" s="16">
        <v>16.320000</v>
      </c>
      <c r="H8" s="16"/>
      <c r="I8" s="16">
        <f ca="1">ROUND(INDIRECT(ADDRESS(ROW()+(0), COLUMN()+(-3), 1))*INDIRECT(ADDRESS(ROW()+(0), COLUMN()+(-2), 1)), 2)</f>
        <v>3.670000</v>
      </c>
      <c r="J8" s="16"/>
    </row>
    <row r="9" spans="1:10" ht="12.00" thickBot="1" customHeight="1">
      <c r="A9" s="17" t="s">
        <v>14</v>
      </c>
      <c r="B9" s="18" t="s">
        <v>15</v>
      </c>
      <c r="C9" s="18"/>
      <c r="D9" s="19" t="s">
        <v>16</v>
      </c>
      <c r="E9" s="19"/>
      <c r="F9" s="20">
        <v>0.275000</v>
      </c>
      <c r="G9" s="21">
        <v>15.820000</v>
      </c>
      <c r="H9" s="21"/>
      <c r="I9" s="21">
        <f ca="1">ROUND(INDIRECT(ADDRESS(ROW()+(0), COLUMN()+(-3), 1))*INDIRECT(ADDRESS(ROW()+(0), COLUMN()+(-2), 1)), 2)</f>
        <v>4.350000</v>
      </c>
      <c r="J9" s="21"/>
    </row>
    <row r="10" spans="1:10" ht="12.00" thickBot="1" customHeight="1">
      <c r="A10" s="17"/>
      <c r="B10" s="12" t="s">
        <v>17</v>
      </c>
      <c r="C10" s="12"/>
      <c r="D10" s="10" t="s">
        <v>18</v>
      </c>
      <c r="E10" s="10"/>
      <c r="F10" s="14">
        <v>2.000000</v>
      </c>
      <c r="G10" s="16">
        <f ca="1">ROUND(SUM(INDIRECT(ADDRESS(ROW()+(-1), COLUMN()+(2), 1)),INDIRECT(ADDRESS(ROW()+(-2), COLUMN()+(2), 1))), 2)</f>
        <v>8.020000</v>
      </c>
      <c r="H10" s="16"/>
      <c r="I10" s="16">
        <f ca="1">ROUND(INDIRECT(ADDRESS(ROW()+(0), COLUMN()+(-3), 1))*INDIRECT(ADDRESS(ROW()+(0), COLUMN()+(-2), 1))/100, 2)</f>
        <v>0.160000</v>
      </c>
      <c r="J10" s="16"/>
    </row>
    <row r="11" spans="1:10" ht="12.00" thickBot="1" customHeight="1">
      <c r="A11" s="19"/>
      <c r="B11" s="18" t="s">
        <v>19</v>
      </c>
      <c r="C11" s="18"/>
      <c r="D11" s="19" t="s">
        <v>20</v>
      </c>
      <c r="E11" s="19"/>
      <c r="F11" s="20">
        <v>3.000000</v>
      </c>
      <c r="G11" s="21">
        <f ca="1">ROUND(SUM(INDIRECT(ADDRESS(ROW()+(-1), COLUMN()+(2), 1)),INDIRECT(ADDRESS(ROW()+(-2), COLUMN()+(2), 1)),INDIRECT(ADDRESS(ROW()+(-3), COLUMN()+(2), 1))), 2)</f>
        <v>8.180000</v>
      </c>
      <c r="H11" s="21"/>
      <c r="I11" s="21">
        <f ca="1">ROUND(INDIRECT(ADDRESS(ROW()+(0), COLUMN()+(-3), 1))*INDIRECT(ADDRESS(ROW()+(0), COLUMN()+(-2), 1))/100, 2)</f>
        <v>0.250000</v>
      </c>
      <c r="J11" s="21"/>
    </row>
    <row r="12" spans="1:10" ht="12.00" thickBot="1" customHeight="1">
      <c r="A12" s="22"/>
      <c r="B12" s="23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8.430000</v>
      </c>
      <c r="J12" s="25"/>
    </row>
  </sheetData>
  <mergeCells count="29">
    <mergeCell ref="A1:J1"/>
    <mergeCell ref="A3:B3"/>
    <mergeCell ref="C3:D3"/>
    <mergeCell ref="E3:G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