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<sst xmlns="http://schemas.openxmlformats.org/spreadsheetml/2006/main" count="42" uniqueCount="42">
  <si>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</si>
  <si>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EAV010</t>
  </si>
  <si>
    <t xml:space="preserve">kg</t>
  </si>
  <si>
    <t xml:space="preserve">Aço em vigas.</t>
  </si>
  <si>
    <r>
      <rPr>
        <sz val="7.80"/>
        <color rgb="FF000000"/>
        <rFont val="Arial"/>
        <family val="2"/>
      </rPr>
      <t xml:space="preserve">Aço </t>
    </r>
    <r>
      <rPr>
        <b/>
        <sz val="7.80"/>
        <color rgb="FF000000"/>
        <rFont val="Arial"/>
        <family val="2"/>
      </rPr>
      <t xml:space="preserve">S355JR (Fe510)</t>
    </r>
    <r>
      <rPr>
        <sz val="7.80"/>
        <color rgb="FF000000"/>
        <rFont val="Arial"/>
        <family val="2"/>
      </rPr>
      <t xml:space="preserve"> em vigas, com peças </t>
    </r>
    <r>
      <rPr>
        <b/>
        <sz val="7.80"/>
        <color rgb="FF000000"/>
        <rFont val="Arial"/>
        <family val="2"/>
      </rPr>
      <t xml:space="preserve">compostas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perfis laminados a quente das séries IPN, IPE, UPN, HEA, HEB ou HEM com ligações soldadas.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</si>
  <si>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</si>
  <si>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</si>
  <si>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</si>
  <si>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</si>
  <si>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</si>
  <si>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</si>
  <si>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mt07ala010p</t>
  </si>
  <si>
    <t xml:space="preserve">kg</t>
  </si>
  <si>
    <t xml:space="preserve">Aço laminado EN 10025 S355JR, em perfis laminados a quente, peças compostas,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</si>
  <si>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</si>
  <si>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</si>
  <si>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</si>
  <si>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</si>
  <si>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</si>
  <si>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</si>
  <si>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mo042</t>
  </si>
  <si>
    <t xml:space="preserve">h</t>
  </si>
  <si>
    <t xml:space="preserve">Oficial de 1ª montador de estrutura metálica.</t>
  </si>
  <si>
    <t xml:space="preserve">mo085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</si>
  <si>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</si>
  <si>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</si>
  <si>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</si>
  <si>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</si>
  <si>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</si>
  <si>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</si>
  <si>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0,07€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</si>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</sst>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19" customWidth="1"/>
    <col min="3" max="3" width="3.79" customWidth="1"/>
    <col min="4" max="4" width="2.04" customWidth="1"/>
    <col min="5" max="5" width="64.70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3.64" customWidth="1"/>
    <col min="12" max="12" width="1.60" customWidth="1"/>
    <col min="13" max="13" width="1.60" customWidth="1"/>
    <col min="14" max="14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1.070000</v>
      </c>
      <c r="I8" s="16"/>
      <c r="J8" s="16">
        <f ca="1">ROUND(INDIRECT(ADDRESS(ROW()+(0), COLUMN()+(-3), 1))*INDIRECT(ADDRESS(ROW()+(0), COLUMN()+(-2), 1)), 2)</f>
        <v>1.120000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0.050000</v>
      </c>
      <c r="H9" s="20">
        <v>4.800000</v>
      </c>
      <c r="I9" s="20"/>
      <c r="J9" s="20">
        <f ca="1">ROUND(INDIRECT(ADDRESS(ROW()+(0), COLUMN()+(-3), 1))*INDIRECT(ADDRESS(ROW()+(0), COLUMN()+(-2), 1)), 2)</f>
        <v>0.240000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0.015000</v>
      </c>
      <c r="H10" s="20">
        <v>3.090000</v>
      </c>
      <c r="I10" s="20"/>
      <c r="J10" s="20">
        <f ca="1">ROUND(INDIRECT(ADDRESS(ROW()+(0), COLUMN()+(-3), 1))*INDIRECT(ADDRESS(ROW()+(0), COLUMN()+(-2), 1)), 2)</f>
        <v>0.050000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0.022000</v>
      </c>
      <c r="H11" s="20">
        <v>16.080000</v>
      </c>
      <c r="I11" s="20"/>
      <c r="J11" s="20">
        <f ca="1">ROUND(INDIRECT(ADDRESS(ROW()+(0), COLUMN()+(-3), 1))*INDIRECT(ADDRESS(ROW()+(0), COLUMN()+(-2), 1)), 2)</f>
        <v>0.350000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0.022000</v>
      </c>
      <c r="H12" s="24">
        <v>15.620000</v>
      </c>
      <c r="I12" s="24"/>
      <c r="J12" s="24">
        <f ca="1">ROUND(INDIRECT(ADDRESS(ROW()+(0), COLUMN()+(-3), 1))*INDIRECT(ADDRESS(ROW()+(0), COLUMN()+(-2), 1)), 2)</f>
        <v>0.340000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2.100000</v>
      </c>
      <c r="I13" s="16"/>
      <c r="J13" s="16">
        <f ca="1">ROUND(INDIRECT(ADDRESS(ROW()+(0), COLUMN()+(-3), 1))*INDIRECT(ADDRESS(ROW()+(0), COLUMN()+(-2), 1))/100, 2)</f>
        <v>0.040000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2.140000</v>
      </c>
      <c r="I14" s="24"/>
      <c r="J14" s="24">
        <f ca="1">ROUND(INDIRECT(ADDRESS(ROW()+(0), COLUMN()+(-3), 1))*INDIRECT(ADDRESS(ROW()+(0), COLUMN()+(-2), 1))/100, 2)</f>
        <v>0.060000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2.200000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  <c r="L18" s="27"/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/>
      <c r="I19" s="29">
        <v>192006.000000</v>
      </c>
      <c r="J19" s="29"/>
      <c r="K19" s="29" t="s">
        <v>37</v>
      </c>
      <c r="L19" s="29"/>
      <c r="M19" s="29"/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1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F15"/>
    <mergeCell ref="H15:I15"/>
    <mergeCell ref="J15:N15"/>
    <mergeCell ref="A18:E18"/>
    <mergeCell ref="F18:H18"/>
    <mergeCell ref="I18:J18"/>
    <mergeCell ref="K18:N18"/>
    <mergeCell ref="A19:E19"/>
    <mergeCell ref="F19:H20"/>
    <mergeCell ref="I19:J20"/>
    <mergeCell ref="K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