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<sst xmlns="http://schemas.openxmlformats.org/spreadsheetml/2006/main" count="52" uniqueCount="52">
  <si>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</si>
  <si>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ECS040</t>
  </si>
  <si>
    <t xml:space="preserve">m</t>
  </si>
  <si>
    <t xml:space="preserve">Parapeito.</t>
  </si>
  <si>
    <r>
      <rPr>
        <sz val="8.25"/>
        <color rgb="FF000000"/>
        <rFont val="Arial"/>
        <family val="2"/>
      </rPr>
      <t xml:space="preserve">Parapeito de granito Ariz de secção rectangular trabalhada de 10x20 cm, acabamento serrado nas faces à vista, com os cantos matados, assente com argamassa de cimento confeccionada em obra, com 250 kg/m³ de cimento, cor cinzento, dosificação 1:6, fornecida em sacos, para formação de abertura em muro de cantaria, e enchimento de juntas entre peças e das uniões com os muros com argamassa de juntas cimentosa melhorada, tipo CG2 W A, segundo EN 13888, com absorção de água reduzida e resistência elevada à abrasão, cor Blanco.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</si>
  <si>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</si>
  <si>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</si>
  <si>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</si>
  <si>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</si>
  <si>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</si>
  <si>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</si>
  <si>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mt06plp010ka</t>
  </si>
  <si>
    <t xml:space="preserve">m</t>
  </si>
  <si>
    <t xml:space="preserve">Parapeito de granito Ariz de secção rectangular trabalhada de 10x20 cm, acabamento serrado nas faces à vista, com os cantos matados, segundo NP EN 771-6.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</si>
  <si>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</si>
  <si>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</si>
  <si>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</si>
  <si>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</si>
  <si>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</si>
  <si>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</si>
  <si>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</si>
  <si>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</si>
  <si>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</si>
  <si>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mt09mcw050ba</t>
  </si>
  <si>
    <t xml:space="preserve">kg</t>
  </si>
  <si>
    <t xml:space="preserve">Argamassa de juntas cimentosa melhorada, tipo CG2 W A, segundo EN 13888, com absorção de água reduzida e resistência elevada à abrasão,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</si>
  <si>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mq06hor010</t>
  </si>
  <si>
    <t xml:space="preserve">h</t>
  </si>
  <si>
    <t xml:space="preserve">Betoneira eléctrica com uma capacidade de amassadura de 160 l.</t>
  </si>
  <si>
    <t xml:space="preserve">mo022</t>
  </si>
  <si>
    <t xml:space="preserve">h</t>
  </si>
  <si>
    <t xml:space="preserve">Oficial de 1ª 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</si>
  <si>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</si>
  <si>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</si>
  <si>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</si>
  <si>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</si>
  <si>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directos complementares</t>
  </si>
  <si>
    <t xml:space="preserve">Custo de manutenção decenal: 3,22€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</si>
  <si>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</si>
  <si>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</si>
  <si>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</si>
  <si>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</si>
  <si>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</si>
  <si>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771-6:2011+A1:2015</t>
  </si>
  <si>
    <t xml:space="preserve">2+/4</t>
  </si>
  <si>
    <t xml:space="preserve">Especificações  para  unidades  de  alvenaria  — Parte  6:  Unidades  de  alvenaria  em  pedra  natural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</si>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</sst>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3.57" customWidth="1"/>
    <col min="5" max="5" width="71.9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</v>
      </c>
      <c r="H9" s="11"/>
      <c r="I9" s="13">
        <v>22.43</v>
      </c>
      <c r="J9" s="13">
        <f ca="1">ROUND(INDIRECT(ADDRESS(ROW()+(0), COLUMN()+(-3), 1))*INDIRECT(ADDRESS(ROW()+(0), COLUMN()+(-1), 1)), 2)</f>
        <v>22.43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0.004</v>
      </c>
      <c r="H10" s="16"/>
      <c r="I10" s="17">
        <v>1.5</v>
      </c>
      <c r="J10" s="17">
        <f ca="1">ROUND(INDIRECT(ADDRESS(ROW()+(0), COLUMN()+(-3), 1))*INDIRECT(ADDRESS(ROW()+(0), COLUMN()+(-1), 1)), 2)</f>
        <v>0.01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0.015</v>
      </c>
      <c r="H11" s="16"/>
      <c r="I11" s="17">
        <v>18</v>
      </c>
      <c r="J11" s="17">
        <f ca="1">ROUND(INDIRECT(ADDRESS(ROW()+(0), COLUMN()+(-3), 1))*INDIRECT(ADDRESS(ROW()+(0), COLUMN()+(-1), 1)), 2)</f>
        <v>0.27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2.394</v>
      </c>
      <c r="H12" s="16"/>
      <c r="I12" s="17">
        <v>0.1</v>
      </c>
      <c r="J12" s="17">
        <f ca="1">ROUND(INDIRECT(ADDRESS(ROW()+(0), COLUMN()+(-3), 1))*INDIRECT(ADDRESS(ROW()+(0), COLUMN()+(-1), 1)), 2)</f>
        <v>0.24</v>
      </c>
      <c r="K12" s="17"/>
    </row>
    <row r="13" spans="1:11" ht="66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0.095</v>
      </c>
      <c r="H13" s="16"/>
      <c r="I13" s="17">
        <v>1.23</v>
      </c>
      <c r="J13" s="17">
        <f ca="1">ROUND(INDIRECT(ADDRESS(ROW()+(0), COLUMN()+(-3), 1))*INDIRECT(ADDRESS(ROW()+(0), COLUMN()+(-1), 1)), 2)</f>
        <v>0.12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0.007</v>
      </c>
      <c r="H14" s="16"/>
      <c r="I14" s="17">
        <v>3.45</v>
      </c>
      <c r="J14" s="17">
        <f ca="1">ROUND(INDIRECT(ADDRESS(ROW()+(0), COLUMN()+(-3), 1))*INDIRECT(ADDRESS(ROW()+(0), COLUMN()+(-1), 1)), 2)</f>
        <v>0.02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0.221</v>
      </c>
      <c r="H15" s="16"/>
      <c r="I15" s="17">
        <v>22.68</v>
      </c>
      <c r="J15" s="17">
        <f ca="1">ROUND(INDIRECT(ADDRESS(ROW()+(0), COLUMN()+(-3), 1))*INDIRECT(ADDRESS(ROW()+(0), COLUMN()+(-1), 1)), 2)</f>
        <v>5.01</v>
      </c>
      <c r="K15" s="17"/>
    </row>
    <row r="16" spans="1:11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19"/>
      <c r="G16" s="20">
        <v>0.316</v>
      </c>
      <c r="H16" s="20"/>
      <c r="I16" s="21">
        <v>22.13</v>
      </c>
      <c r="J16" s="21">
        <f ca="1">ROUND(INDIRECT(ADDRESS(ROW()+(0), COLUMN()+(-3), 1))*INDIRECT(ADDRESS(ROW()+(0), COLUMN()+(-1), 1)), 2)</f>
        <v>6.99</v>
      </c>
      <c r="K16" s="21"/>
    </row>
    <row r="17" spans="1:11" ht="13.50" thickBot="1" customHeight="1">
      <c r="A17" s="19"/>
      <c r="B17" s="19"/>
      <c r="C17" s="19"/>
      <c r="D17" s="22" t="s">
        <v>35</v>
      </c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35.09</v>
      </c>
      <c r="J17" s="24">
        <f ca="1">ROUND(INDIRECT(ADDRESS(ROW()+(0), COLUMN()+(-3), 1))*INDIRECT(ADDRESS(ROW()+(0), COLUMN()+(-1), 1))/100, 2)</f>
        <v>0.7</v>
      </c>
      <c r="K17" s="24"/>
    </row>
    <row r="18" spans="1:11" ht="13.50" thickBot="1" customHeight="1">
      <c r="A18" s="25" t="s">
        <v>37</v>
      </c>
      <c r="B18" s="25"/>
      <c r="C18" s="25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35.79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842016</v>
      </c>
      <c r="G22" s="31"/>
      <c r="H22" s="31">
        <v>842017</v>
      </c>
      <c r="I22" s="31"/>
      <c r="J22" s="31"/>
      <c r="K22" s="31" t="s">
        <v>44</v>
      </c>
    </row>
    <row r="23" spans="1:11" ht="13.5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4" spans="1:11" ht="13.50" thickBot="1" customHeight="1">
      <c r="A24" s="30" t="s">
        <v>46</v>
      </c>
      <c r="B24" s="30"/>
      <c r="C24" s="30"/>
      <c r="D24" s="30"/>
      <c r="E24" s="30"/>
      <c r="F24" s="31">
        <v>172012</v>
      </c>
      <c r="G24" s="31"/>
      <c r="H24" s="31">
        <v>172013</v>
      </c>
      <c r="I24" s="31"/>
      <c r="J24" s="31"/>
      <c r="K24" s="31" t="s">
        <v>47</v>
      </c>
    </row>
    <row r="25" spans="1:11" ht="13.50" thickBot="1" customHeight="1">
      <c r="A25" s="32" t="s">
        <v>48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8" spans="1:1" ht="33.75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51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62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4:E24"/>
    <mergeCell ref="F24:G25"/>
    <mergeCell ref="H24:J25"/>
    <mergeCell ref="K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