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<sst xmlns="http://schemas.openxmlformats.org/spreadsheetml/2006/main" count="41" uniqueCount="41">
  <si>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</si>
  <si>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EHI012</t>
  </si>
  <si>
    <t xml:space="preserve">m²</t>
  </si>
  <si>
    <t xml:space="preserve">Sistema "EDING APS" para laje térrea ventilada.</t>
  </si>
  <si>
    <r>
      <rPr>
        <sz val="7.80"/>
        <color rgb="FF000000"/>
        <rFont val="Arial"/>
        <family val="2"/>
      </rPr>
      <t xml:space="preserve">Laje térrea ventilada de betão armado de </t>
    </r>
    <r>
      <rPr>
        <b/>
        <sz val="7.80"/>
        <color rgb="FF000000"/>
        <rFont val="Arial"/>
        <family val="2"/>
      </rPr>
      <t xml:space="preserve">5</t>
    </r>
    <r>
      <rPr>
        <sz val="7.80"/>
        <color rgb="FF000000"/>
        <rFont val="Arial"/>
        <family val="2"/>
      </rPr>
      <t xml:space="preserve">+</t>
    </r>
    <r>
      <rPr>
        <b/>
        <sz val="7.80"/>
        <color rgb="FF000000"/>
        <rFont val="Arial"/>
        <family val="2"/>
      </rPr>
      <t xml:space="preserve">4</t>
    </r>
    <r>
      <rPr>
        <sz val="7.80"/>
        <color rgb="FF000000"/>
        <rFont val="Arial"/>
        <family val="2"/>
      </rPr>
      <t xml:space="preserve"> cm de altura total, sobre sistema MODÌ de cofragem perdida com módulos de polipropileno reciclado, modelo </t>
    </r>
    <r>
      <rPr>
        <b/>
        <sz val="7.80"/>
        <color rgb="FF000000"/>
        <rFont val="Arial"/>
        <family val="2"/>
      </rPr>
      <t xml:space="preserve">MS 50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"EDING APS"</t>
    </r>
    <r>
      <rPr>
        <sz val="7.80"/>
        <color rgb="FF000000"/>
        <rFont val="Arial"/>
        <family val="2"/>
      </rPr>
      <t xml:space="preserve">, realizada com </t>
    </r>
    <r>
      <rPr>
        <b/>
        <sz val="7.80"/>
        <color rgb="FF000000"/>
        <rFont val="Arial"/>
        <family val="2"/>
      </rPr>
      <t xml:space="preserve">betão C25/30 (XC1(P); D25; S3; Cl 0,4) fabricado em central, e betonagem com grua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aço A400 NR, quantidade 3 kg/m²</t>
    </r>
    <r>
      <rPr>
        <sz val="7.80"/>
        <color rgb="FF000000"/>
        <rFont val="Arial"/>
        <family val="2"/>
      </rPr>
      <t xml:space="preserve"> e </t>
    </r>
    <r>
      <rPr>
        <b/>
        <sz val="7.80"/>
        <color rgb="FF000000"/>
        <rFont val="Arial"/>
        <family val="2"/>
      </rPr>
      <t xml:space="preserve">malha electrossoldada AR50 de aço A500 EL</t>
    </r>
    <r>
      <rPr>
        <sz val="7.80"/>
        <color rgb="FF000000"/>
        <rFont val="Arial"/>
        <family val="2"/>
      </rPr>
      <t xml:space="preserve"> sobre separadores homologados, em camada de compressão de </t>
    </r>
    <r>
      <rPr>
        <b/>
        <sz val="7.80"/>
        <color rgb="FF000000"/>
        <rFont val="Arial"/>
        <family val="2"/>
      </rPr>
      <t xml:space="preserve">4</t>
    </r>
    <r>
      <rPr>
        <sz val="7.80"/>
        <color rgb="FF000000"/>
        <rFont val="Arial"/>
        <family val="2"/>
      </rPr>
      <t xml:space="preserve"> cm de espessura.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</si>
  <si>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</si>
  <si>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</si>
  <si>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</si>
  <si>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</si>
  <si>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</si>
  <si>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</si>
  <si>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mt07cie010aa</t>
  </si>
  <si>
    <t xml:space="preserve">m²</t>
  </si>
  <si>
    <t xml:space="preserve">Módulos de polipropileno reciclado, para massames e lajes térreas ventiladas, sistema MODÌ, modelo MS 50 "EDING APS", de 58x58x5 cm, para sistema de cofragem perdida.</t>
  </si>
  <si>
    <t xml:space="preserve">mt08efa010</t>
  </si>
  <si>
    <t xml:space="preserve">m²</t>
  </si>
  <si>
    <t xml:space="preserve">Sistema de cofragem recuperável de painéis de madeira para vigas de bordadura.</t>
  </si>
  <si>
    <t xml:space="preserve">mt07aco040b</t>
  </si>
  <si>
    <t xml:space="preserve">kg</t>
  </si>
  <si>
    <t xml:space="preserve">Aço em varões nervurados, A400 NR, elaborado em oficina e colocado em obra, diâmetros vários.</t>
  </si>
  <si>
    <t xml:space="preserve">mt07ame020ffc</t>
  </si>
  <si>
    <t xml:space="preserve">m²</t>
  </si>
  <si>
    <t xml:space="preserve">Malha electrossoldada AR50 100x300 mm, com arames longitudinais de 5,0 mm de diâmetro e arames transversais de 4,2 mm de diâmetro, aço A500 EL.</t>
  </si>
  <si>
    <t xml:space="preserve">mt10haf020fAEi</t>
  </si>
  <si>
    <t xml:space="preserve">m³</t>
  </si>
  <si>
    <t xml:space="preserve">Betão C25/30 (XC1(P) D25; S3; Cl 0,4), fabricado em central, segundo NP EN 206-1.</t>
  </si>
  <si>
    <t xml:space="preserve">mq06vib020</t>
  </si>
  <si>
    <t xml:space="preserve">h</t>
  </si>
  <si>
    <t xml:space="preserve">Régua vibradora de 3 m.</t>
  </si>
  <si>
    <t xml:space="preserve">mo041</t>
  </si>
  <si>
    <t xml:space="preserve">h</t>
  </si>
  <si>
    <t xml:space="preserve">Oficial de 1ª estruturista.</t>
  </si>
  <si>
    <t xml:space="preserve">mo087</t>
  </si>
  <si>
    <t xml:space="preserve">h</t>
  </si>
  <si>
    <t xml:space="preserve">Ajudante de estruturista.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</si>
  <si>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</si>
  <si>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</si>
  <si>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</si>
  <si>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</si>
  <si>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1,09€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</si>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</sst>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2" customWidth="1"/>
    <col min="2" max="2" width="3.79" customWidth="1"/>
    <col min="3" max="3" width="4.81" customWidth="1"/>
    <col min="4" max="4" width="22.15" customWidth="1"/>
    <col min="5" max="5" width="26.81" customWidth="1"/>
    <col min="6" max="6" width="15.59" customWidth="1"/>
    <col min="7" max="7" width="6.85" customWidth="1"/>
    <col min="8" max="8" width="8.74" customWidth="1"/>
    <col min="9" max="9" width="4.37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6">
        <v>6.810000</v>
      </c>
      <c r="I8" s="16"/>
      <c r="J8" s="16">
        <f ca="1">ROUND(INDIRECT(ADDRESS(ROW()+(0), COLUMN()+(-3), 1))*INDIRECT(ADDRESS(ROW()+(0), COLUMN()+(-2), 1)), 2)</f>
        <v>7.150000</v>
      </c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0.100000</v>
      </c>
      <c r="H9" s="20">
        <v>1.240000</v>
      </c>
      <c r="I9" s="20"/>
      <c r="J9" s="20">
        <f ca="1">ROUND(INDIRECT(ADDRESS(ROW()+(0), COLUMN()+(-3), 1))*INDIRECT(ADDRESS(ROW()+(0), COLUMN()+(-2), 1)), 2)</f>
        <v>0.120000</v>
      </c>
    </row>
    <row r="10" spans="1:10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20">
        <v>0.820000</v>
      </c>
      <c r="I10" s="20"/>
      <c r="J10" s="20">
        <f ca="1">ROUND(INDIRECT(ADDRESS(ROW()+(0), COLUMN()+(-3), 1))*INDIRECT(ADDRESS(ROW()+(0), COLUMN()+(-2), 1)), 2)</f>
        <v>2.460000</v>
      </c>
    </row>
    <row r="11" spans="1:10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1.100000</v>
      </c>
      <c r="H11" s="20">
        <v>2.350000</v>
      </c>
      <c r="I11" s="20"/>
      <c r="J11" s="20">
        <f ca="1">ROUND(INDIRECT(ADDRESS(ROW()+(0), COLUMN()+(-3), 1))*INDIRECT(ADDRESS(ROW()+(0), COLUMN()+(-2), 1)), 2)</f>
        <v>2.590000</v>
      </c>
    </row>
    <row r="12" spans="1:10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0.094000</v>
      </c>
      <c r="H12" s="20">
        <v>100.410000</v>
      </c>
      <c r="I12" s="20"/>
      <c r="J12" s="20">
        <f ca="1">ROUND(INDIRECT(ADDRESS(ROW()+(0), COLUMN()+(-3), 1))*INDIRECT(ADDRESS(ROW()+(0), COLUMN()+(-2), 1)), 2)</f>
        <v>9.440000</v>
      </c>
    </row>
    <row r="13" spans="1:10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0.082000</v>
      </c>
      <c r="H13" s="20">
        <v>4.660000</v>
      </c>
      <c r="I13" s="20"/>
      <c r="J13" s="20">
        <f ca="1">ROUND(INDIRECT(ADDRESS(ROW()+(0), COLUMN()+(-3), 1))*INDIRECT(ADDRESS(ROW()+(0), COLUMN()+(-2), 1)), 2)</f>
        <v>0.380000</v>
      </c>
    </row>
    <row r="14" spans="1:10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0.110000</v>
      </c>
      <c r="H14" s="20">
        <v>17.690000</v>
      </c>
      <c r="I14" s="20"/>
      <c r="J14" s="20">
        <f ca="1">ROUND(INDIRECT(ADDRESS(ROW()+(0), COLUMN()+(-3), 1))*INDIRECT(ADDRESS(ROW()+(0), COLUMN()+(-2), 1)), 2)</f>
        <v>1.950000</v>
      </c>
    </row>
    <row r="15" spans="1:10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0.110000</v>
      </c>
      <c r="H15" s="24">
        <v>17.270000</v>
      </c>
      <c r="I15" s="24"/>
      <c r="J15" s="24">
        <f ca="1">ROUND(INDIRECT(ADDRESS(ROW()+(0), COLUMN()+(-3), 1))*INDIRECT(ADDRESS(ROW()+(0), COLUMN()+(-2), 1)), 2)</f>
        <v>1.900000</v>
      </c>
    </row>
    <row r="16" spans="1:10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25.990000</v>
      </c>
      <c r="I16" s="16"/>
      <c r="J16" s="16">
        <f ca="1">ROUND(INDIRECT(ADDRESS(ROW()+(0), COLUMN()+(-3), 1))*INDIRECT(ADDRESS(ROW()+(0), COLUMN()+(-2), 1))/100, 2)</f>
        <v>0.520000</v>
      </c>
    </row>
    <row r="17" spans="1:10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26.510000</v>
      </c>
      <c r="I17" s="24"/>
      <c r="J17" s="24">
        <f ca="1">ROUND(INDIRECT(ADDRESS(ROW()+(0), COLUMN()+(-3), 1))*INDIRECT(ADDRESS(ROW()+(0), COLUMN()+(-2), 1))/100, 2)</f>
        <v>0.800000</v>
      </c>
    </row>
    <row r="18" spans="1:10" ht="12.00" thickBot="1" customHeight="1">
      <c r="A18" s="6" t="s">
        <v>39</v>
      </c>
      <c r="B18" s="7"/>
      <c r="C18" s="7"/>
      <c r="D18" s="7"/>
      <c r="E18" s="7"/>
      <c r="F18" s="7"/>
      <c r="G18" s="25"/>
      <c r="H18" s="6" t="s">
        <v>40</v>
      </c>
      <c r="I18" s="6"/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27.310000</v>
      </c>
    </row>
  </sheetData>
  <mergeCells count="29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C14:F14"/>
    <mergeCell ref="H14:I14"/>
    <mergeCell ref="C15:F15"/>
    <mergeCell ref="H15:I15"/>
    <mergeCell ref="C16:F16"/>
    <mergeCell ref="H16:I16"/>
    <mergeCell ref="C17:F17"/>
    <mergeCell ref="H17:I17"/>
    <mergeCell ref="A18:F18"/>
    <mergeCell ref="H18:I18"/>
  </mergeCells>
  <pageMargins left="0.620079" right="0.472441" top="0.472441" bottom="0.472441" header="0.0" footer="0.0"/>
  <pageSetup paperSize="9" orientation="portrait"/>
  <rowBreaks count="0" manualBreakCount="0">
    </rowBreaks>
</worksheet>
</file>