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<sst xmlns="http://schemas.openxmlformats.org/spreadsheetml/2006/main" count="51" uniqueCount="51">
  <si>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</si>
  <si>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EPC010</t>
  </si>
  <si>
    <t xml:space="preserve">m</t>
  </si>
  <si>
    <t xml:space="preserve">Lintel de vigotas de betão pré-esforçado.</t>
  </si>
  <si>
    <r>
      <rPr>
        <sz val="7.80"/>
        <color rgb="FF000000"/>
        <rFont val="Arial"/>
        <family val="2"/>
      </rPr>
      <t xml:space="preserve">Lintel executado com </t>
    </r>
    <r>
      <rPr>
        <b/>
        <sz val="7.80"/>
        <color rgb="FF000000"/>
        <rFont val="Arial"/>
        <family val="2"/>
      </rPr>
      <t xml:space="preserve">vigota auto-resistente</t>
    </r>
    <r>
      <rPr>
        <sz val="7.80"/>
        <color rgb="FF000000"/>
        <rFont val="Arial"/>
        <family val="2"/>
      </rPr>
      <t xml:space="preserve"> de betão pré-esforçado </t>
    </r>
    <r>
      <rPr>
        <b/>
        <sz val="7.80"/>
        <color rgb="FF000000"/>
        <rFont val="Arial"/>
        <family val="2"/>
      </rPr>
      <t xml:space="preserve">de secção em "I"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1,2</t>
    </r>
    <r>
      <rPr>
        <sz val="7.80"/>
        <color rgb="FF000000"/>
        <rFont val="Arial"/>
        <family val="2"/>
      </rPr>
      <t xml:space="preserve"> m de comprimento.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</si>
  <si>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</si>
  <si>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</si>
  <si>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</si>
  <si>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</si>
  <si>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</si>
  <si>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</si>
  <si>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mt07vau010a</t>
  </si>
  <si>
    <t xml:space="preserve">m</t>
  </si>
  <si>
    <t xml:space="preserve">Vigota pré-esforçada de secção em "I", Lmédia = &lt;4 m, segundo NP EN 15037-1.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</si>
  <si>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</si>
  <si>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</si>
  <si>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</si>
  <si>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</si>
  <si>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</si>
  <si>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</si>
  <si>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</si>
  <si>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</si>
  <si>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</si>
  <si>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</si>
  <si>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</si>
  <si>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</si>
  <si>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</si>
  <si>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</si>
  <si>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</si>
  <si>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</si>
  <si>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</si>
  <si>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</si>
  <si>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</si>
  <si>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</si>
  <si>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</si>
  <si>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</si>
  <si>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1,23€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</si>
  <si>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</si>
  <si>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</si>
  <si>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</si>
  <si>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</si>
  <si>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</si>
  <si>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15037-1:2008</t>
  </si>
  <si>
    <t xml:space="preserve">2+</t>
  </si>
  <si>
    <t xml:space="preserve">Produtos prefabricados de betão – Vigotas para pavimentos de vigotas e blocos de cofragem – Parte 1: Vigotas </t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</si>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</sst>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4.840000</v>
      </c>
      <c r="I8" s="16"/>
      <c r="J8" s="16">
        <f ca="1">ROUND(INDIRECT(ADDRESS(ROW()+(0), COLUMN()+(-3), 1))*INDIRECT(ADDRESS(ROW()+(0), COLUMN()+(-2), 1)), 2)</f>
        <v>4.840000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1.500000</v>
      </c>
      <c r="I9" s="20"/>
      <c r="J9" s="20">
        <f ca="1">ROUND(INDIRECT(ADDRESS(ROW()+(0), COLUMN()+(-3), 1))*INDIRECT(ADDRESS(ROW()+(0), COLUMN()+(-2), 1)), 2)</f>
        <v>0.010000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0.013000</v>
      </c>
      <c r="H10" s="20">
        <v>18.000000</v>
      </c>
      <c r="I10" s="20"/>
      <c r="J10" s="20">
        <f ca="1">ROUND(INDIRECT(ADDRESS(ROW()+(0), COLUMN()+(-3), 1))*INDIRECT(ADDRESS(ROW()+(0), COLUMN()+(-2), 1)), 2)</f>
        <v>0.230000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2.400000</v>
      </c>
      <c r="H11" s="20">
        <v>0.100000</v>
      </c>
      <c r="I11" s="20"/>
      <c r="J11" s="20">
        <f ca="1">ROUND(INDIRECT(ADDRESS(ROW()+(0), COLUMN()+(-3), 1))*INDIRECT(ADDRESS(ROW()+(0), COLUMN()+(-2), 1)), 2)</f>
        <v>0.240000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0.006000</v>
      </c>
      <c r="H12" s="20">
        <v>1.680000</v>
      </c>
      <c r="I12" s="20"/>
      <c r="J12" s="20">
        <f ca="1">ROUND(INDIRECT(ADDRESS(ROW()+(0), COLUMN()+(-3), 1))*INDIRECT(ADDRESS(ROW()+(0), COLUMN()+(-2), 1)), 2)</f>
        <v>0.010000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0.253000</v>
      </c>
      <c r="H13" s="20">
        <v>16.850000</v>
      </c>
      <c r="I13" s="20"/>
      <c r="J13" s="20">
        <f ca="1">ROUND(INDIRECT(ADDRESS(ROW()+(0), COLUMN()+(-3), 1))*INDIRECT(ADDRESS(ROW()+(0), COLUMN()+(-2), 1)), 2)</f>
        <v>4.260000</v>
      </c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2"/>
      <c r="G14" s="23">
        <v>0.318000</v>
      </c>
      <c r="H14" s="24">
        <v>15.820000</v>
      </c>
      <c r="I14" s="24"/>
      <c r="J14" s="24">
        <f ca="1">ROUND(INDIRECT(ADDRESS(ROW()+(0), COLUMN()+(-3), 1))*INDIRECT(ADDRESS(ROW()+(0), COLUMN()+(-2), 1)), 2)</f>
        <v>5.030000</v>
      </c>
      <c r="K14" s="24"/>
    </row>
    <row r="15" spans="1:11" ht="12.00" thickBot="1" customHeight="1">
      <c r="A15" s="17"/>
      <c r="B15" s="17"/>
      <c r="C15" s="12" t="s">
        <v>32</v>
      </c>
      <c r="D15" s="12"/>
      <c r="E15" s="10" t="s">
        <v>33</v>
      </c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14.620000</v>
      </c>
      <c r="I15" s="16"/>
      <c r="J15" s="16">
        <f ca="1">ROUND(INDIRECT(ADDRESS(ROW()+(0), COLUMN()+(-3), 1))*INDIRECT(ADDRESS(ROW()+(0), COLUMN()+(-2), 1))/100, 2)</f>
        <v>0.290000</v>
      </c>
      <c r="K15" s="16"/>
    </row>
    <row r="16" spans="1:11" ht="12.00" thickBot="1" customHeight="1">
      <c r="A16" s="22"/>
      <c r="B16" s="22"/>
      <c r="C16" s="21" t="s">
        <v>34</v>
      </c>
      <c r="D16" s="21"/>
      <c r="E16" s="22" t="s">
        <v>35</v>
      </c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14.910000</v>
      </c>
      <c r="I16" s="24"/>
      <c r="J16" s="24">
        <f ca="1">ROUND(INDIRECT(ADDRESS(ROW()+(0), COLUMN()+(-3), 1))*INDIRECT(ADDRESS(ROW()+(0), COLUMN()+(-2), 1))/100, 2)</f>
        <v>0.450000</v>
      </c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15.360000</v>
      </c>
      <c r="K17" s="26"/>
    </row>
    <row r="20" spans="1:11" ht="21.60" thickBot="1" customHeight="1">
      <c r="A20" s="27" t="s">
        <v>38</v>
      </c>
      <c r="B20" s="27"/>
      <c r="C20" s="27"/>
      <c r="D20" s="27"/>
      <c r="E20" s="27"/>
      <c r="F20" s="27" t="s">
        <v>39</v>
      </c>
      <c r="G20" s="27"/>
      <c r="H20" s="27"/>
      <c r="I20" s="27" t="s">
        <v>40</v>
      </c>
      <c r="J20" s="27"/>
      <c r="K20" s="27" t="s">
        <v>41</v>
      </c>
    </row>
    <row r="21" spans="1:11" ht="12.00" thickBot="1" customHeight="1">
      <c r="A21" s="28" t="s">
        <v>42</v>
      </c>
      <c r="B21" s="28"/>
      <c r="C21" s="28"/>
      <c r="D21" s="28"/>
      <c r="E21" s="28"/>
      <c r="F21" s="29">
        <v>112010.000000</v>
      </c>
      <c r="G21" s="29"/>
      <c r="H21" s="29"/>
      <c r="I21" s="29">
        <v>112011.000000</v>
      </c>
      <c r="J21" s="29"/>
      <c r="K21" s="29" t="s">
        <v>43</v>
      </c>
    </row>
    <row r="22" spans="1:11" ht="21.60" thickBot="1" customHeight="1">
      <c r="A22" s="30" t="s">
        <v>44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</row>
    <row r="23" spans="1:11" ht="12.00" thickBot="1" customHeight="1">
      <c r="A23" s="28" t="s">
        <v>45</v>
      </c>
      <c r="B23" s="28"/>
      <c r="C23" s="28"/>
      <c r="D23" s="28"/>
      <c r="E23" s="28"/>
      <c r="F23" s="29">
        <v>172012.000000</v>
      </c>
      <c r="G23" s="29"/>
      <c r="H23" s="29"/>
      <c r="I23" s="29">
        <v>172013.000000</v>
      </c>
      <c r="J23" s="29"/>
      <c r="K23" s="29" t="s">
        <v>46</v>
      </c>
    </row>
    <row r="24" spans="1:11" ht="21.60" thickBot="1" customHeight="1">
      <c r="A24" s="30" t="s">
        <v>47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F17"/>
    <mergeCell ref="H17:I17"/>
    <mergeCell ref="J17:K17"/>
    <mergeCell ref="A20:E20"/>
    <mergeCell ref="F20:H20"/>
    <mergeCell ref="I20:J20"/>
    <mergeCell ref="A21:E21"/>
    <mergeCell ref="F21:H22"/>
    <mergeCell ref="I21:J22"/>
    <mergeCell ref="K21:K22"/>
    <mergeCell ref="A22:E22"/>
    <mergeCell ref="A23:E23"/>
    <mergeCell ref="F23:H24"/>
    <mergeCell ref="I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