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<sst xmlns="http://schemas.openxmlformats.org/spreadsheetml/2006/main" count="51" uniqueCount="51">
  <si>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</si>
  <si>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EPC010</t>
  </si>
  <si>
    <t xml:space="preserve">m</t>
  </si>
  <si>
    <t xml:space="preserve">Lintel de vigotas de betão pré-esforçado.</t>
  </si>
  <si>
    <r>
      <rPr>
        <sz val="7.80"/>
        <color rgb="FF000000"/>
        <rFont val="Arial"/>
        <family val="2"/>
      </rPr>
      <t xml:space="preserve">Lintel executado com </t>
    </r>
    <r>
      <rPr>
        <b/>
        <sz val="7.80"/>
        <color rgb="FF000000"/>
        <rFont val="Arial"/>
        <family val="2"/>
      </rPr>
      <t xml:space="preserve">vigota auto-resistente</t>
    </r>
    <r>
      <rPr>
        <sz val="7.80"/>
        <color rgb="FF000000"/>
        <rFont val="Arial"/>
        <family val="2"/>
      </rPr>
      <t xml:space="preserve"> de betão pré-esforçado </t>
    </r>
    <r>
      <rPr>
        <b/>
        <sz val="7.80"/>
        <color rgb="FF000000"/>
        <rFont val="Arial"/>
        <family val="2"/>
      </rPr>
      <t xml:space="preserve">de secção em "I"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comprimento.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</si>
  <si>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</si>
  <si>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</si>
  <si>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</si>
  <si>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</si>
  <si>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</si>
  <si>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</si>
  <si>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mt07vau010a</t>
  </si>
  <si>
    <t xml:space="preserve">m</t>
  </si>
  <si>
    <t xml:space="preserve">Vigota pré-esforçada de secção em "I", Lmédia = &lt;4 m, segundo NP EN 15037-1.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</si>
  <si>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</si>
  <si>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</si>
  <si>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</si>
  <si>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</si>
  <si>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</si>
  <si>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</si>
  <si>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</si>
  <si>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</si>
  <si>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</si>
  <si>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</si>
  <si>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</si>
  <si>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</si>
  <si>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</si>
  <si>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</si>
  <si>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</si>
  <si>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</si>
  <si>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</si>
  <si>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</si>
  <si>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</si>
  <si>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</si>
  <si>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</si>
  <si>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</si>
  <si>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1,23€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</si>
  <si>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</si>
  <si>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</si>
  <si>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</si>
  <si>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</si>
  <si>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</si>
  <si>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15037-1:2008</t>
  </si>
  <si>
    <t xml:space="preserve">2+</t>
  </si>
  <si>
    <t xml:space="preserve">Produtos prefabricados de betão – Vigotas para pavimentos de vigotas e blocos de cofragem – Parte 1: Vigotas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</si>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</sst>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4.840000</v>
      </c>
      <c r="I8" s="16"/>
      <c r="J8" s="16">
        <f ca="1">ROUND(INDIRECT(ADDRESS(ROW()+(0), COLUMN()+(-3), 1))*INDIRECT(ADDRESS(ROW()+(0), COLUMN()+(-2), 1)), 2)</f>
        <v>4.840000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1.500000</v>
      </c>
      <c r="I9" s="20"/>
      <c r="J9" s="20">
        <f ca="1">ROUND(INDIRECT(ADDRESS(ROW()+(0), COLUMN()+(-3), 1))*INDIRECT(ADDRESS(ROW()+(0), COLUMN()+(-2), 1)), 2)</f>
        <v>0.010000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0.013000</v>
      </c>
      <c r="H10" s="20">
        <v>18.000000</v>
      </c>
      <c r="I10" s="20"/>
      <c r="J10" s="20">
        <f ca="1">ROUND(INDIRECT(ADDRESS(ROW()+(0), COLUMN()+(-3), 1))*INDIRECT(ADDRESS(ROW()+(0), COLUMN()+(-2), 1)), 2)</f>
        <v>0.230000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2.400000</v>
      </c>
      <c r="H11" s="20">
        <v>0.100000</v>
      </c>
      <c r="I11" s="20"/>
      <c r="J11" s="20">
        <f ca="1">ROUND(INDIRECT(ADDRESS(ROW()+(0), COLUMN()+(-3), 1))*INDIRECT(ADDRESS(ROW()+(0), COLUMN()+(-2), 1)), 2)</f>
        <v>0.240000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0.006000</v>
      </c>
      <c r="H12" s="20">
        <v>1.680000</v>
      </c>
      <c r="I12" s="20"/>
      <c r="J12" s="20">
        <f ca="1">ROUND(INDIRECT(ADDRESS(ROW()+(0), COLUMN()+(-3), 1))*INDIRECT(ADDRESS(ROW()+(0), COLUMN()+(-2), 1)), 2)</f>
        <v>0.010000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0.253000</v>
      </c>
      <c r="H13" s="20">
        <v>16.850000</v>
      </c>
      <c r="I13" s="20"/>
      <c r="J13" s="20">
        <f ca="1">ROUND(INDIRECT(ADDRESS(ROW()+(0), COLUMN()+(-3), 1))*INDIRECT(ADDRESS(ROW()+(0), COLUMN()+(-2), 1)), 2)</f>
        <v>4.260000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0.318000</v>
      </c>
      <c r="H14" s="24">
        <v>15.820000</v>
      </c>
      <c r="I14" s="24"/>
      <c r="J14" s="24">
        <f ca="1">ROUND(INDIRECT(ADDRESS(ROW()+(0), COLUMN()+(-3), 1))*INDIRECT(ADDRESS(ROW()+(0), COLUMN()+(-2), 1)), 2)</f>
        <v>5.030000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14.620000</v>
      </c>
      <c r="I15" s="16"/>
      <c r="J15" s="16">
        <f ca="1">ROUND(INDIRECT(ADDRESS(ROW()+(0), COLUMN()+(-3), 1))*INDIRECT(ADDRESS(ROW()+(0), COLUMN()+(-2), 1))/100, 2)</f>
        <v>0.290000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14.910000</v>
      </c>
      <c r="I16" s="24"/>
      <c r="J16" s="24">
        <f ca="1">ROUND(INDIRECT(ADDRESS(ROW()+(0), COLUMN()+(-3), 1))*INDIRECT(ADDRESS(ROW()+(0), COLUMN()+(-2), 1))/100, 2)</f>
        <v>0.450000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15.360000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112010.000000</v>
      </c>
      <c r="G21" s="29"/>
      <c r="H21" s="29"/>
      <c r="I21" s="29">
        <v>112011.000000</v>
      </c>
      <c r="J21" s="29"/>
      <c r="K21" s="29" t="s">
        <v>43</v>
      </c>
    </row>
    <row r="22" spans="1:11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28" t="s">
        <v>45</v>
      </c>
      <c r="B23" s="28"/>
      <c r="C23" s="28"/>
      <c r="D23" s="28"/>
      <c r="E23" s="28"/>
      <c r="F23" s="29">
        <v>172012.000000</v>
      </c>
      <c r="G23" s="29"/>
      <c r="H23" s="29"/>
      <c r="I23" s="29">
        <v>172013.000000</v>
      </c>
      <c r="J23" s="29"/>
      <c r="K23" s="29" t="s">
        <v>46</v>
      </c>
    </row>
    <row r="24" spans="1:11" ht="21.6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