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<sst xmlns="http://schemas.openxmlformats.org/spreadsheetml/2006/main" count="36" uniqueCount="36">
  <si>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</si>
  <si>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FAG020</t>
  </si>
  <si>
    <t xml:space="preserve">m²</t>
  </si>
  <si>
    <t xml:space="preserve">Revestimento exterior de fachada ventilada, com peças de grande formato de grés porcelânico. Sistema "GRESPANIA".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</si>
  <si>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porcelânico, estilo madeira, série Cubana "GRESPANIA", acabamento mate cor abeto, de 145x1200x10 mm, capacidade de absorção de água E&lt;0,5%, grupo BIa, segundo NP EN 14411; colocação através do sistema de ancoragem à vista de grampo DGV, com DAU nº 10/065 A, sobre subestrutura suporte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</si>
  <si>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</si>
  <si>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</si>
  <si>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</si>
  <si>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</si>
  <si>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</si>
  <si>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</si>
  <si>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mt18bgg025cbeibl</t>
  </si>
  <si>
    <t xml:space="preserve">m²</t>
  </si>
  <si>
    <t xml:space="preserve">Grés porcelânico em peças de grande formato estilo madeira, série Cubana "GRESPANIA", acabamento mate cor abeto, de 145x1200x10 mm, capacidade de absorção de água E&lt;0,5%, grupo BIa, segundo NP EN 14411.</t>
  </si>
  <si>
    <t xml:space="preserve">mt19agp100h</t>
  </si>
  <si>
    <t xml:space="preserve">m²</t>
  </si>
  <si>
    <t xml:space="preserve">Subestrutura suporte, para a sustentação do revestimento exterior de peças cerâmicas através do sistema de ancoragem à vista de grampo DGV "GRESPANIA", formada por: perfis verticais em T e em L, de alumínio extrudido de liga 6063 com tratamento térmico T6, esquadros de carga e esquadros de apoio, de alumínio extrudido de liga 6063 com tratamento térmico T6, e grampos com unha vista, de aço inoxidável AISI 304; com parafusos autoperfurantes de aço inoxidável A2 ou rebites de alumínio para a fixação dos grampos aos perfis verticais e dos perfis verticais aos esquadros, cola de poliuretano para a fixação do revestimento à subestrutura suporte, tira-fundos de aço inoxidável A2 e buchas de nylon para a fixação dos perfis ao pano principal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</si>
  <si>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</si>
  <si>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</si>
  <si>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</si>
  <si>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</si>
  <si>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</si>
  <si>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</si>
  <si>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</si>
  <si>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</si>
  <si>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25,74€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</si>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</sst>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45.44</v>
      </c>
      <c r="J9" s="13">
        <f ca="1">ROUND(INDIRECT(ADDRESS(ROW()+(0), COLUMN()+(-3), 1))*INDIRECT(ADDRESS(ROW()+(0), COLUMN()+(-1), 1)), 2)</f>
        <v>45.44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23.1</v>
      </c>
      <c r="J10" s="17">
        <f ca="1">ROUND(INDIRECT(ADDRESS(ROW()+(0), COLUMN()+(-3), 1))*INDIRECT(ADDRESS(ROW()+(0), COLUMN()+(-1), 1)), 2)</f>
        <v>23.1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1.09</v>
      </c>
      <c r="H11" s="16"/>
      <c r="I11" s="17">
        <v>19.38</v>
      </c>
      <c r="J11" s="17">
        <f ca="1">ROUND(INDIRECT(ADDRESS(ROW()+(0), COLUMN()+(-3), 1))*INDIRECT(ADDRESS(ROW()+(0), COLUMN()+(-1), 1)), 2)</f>
        <v>21.12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1.09</v>
      </c>
      <c r="H12" s="20"/>
      <c r="I12" s="21">
        <v>18.4</v>
      </c>
      <c r="J12" s="21">
        <f ca="1">ROUND(INDIRECT(ADDRESS(ROW()+(0), COLUMN()+(-3), 1))*INDIRECT(ADDRESS(ROW()+(0), COLUMN()+(-1), 1)), 2)</f>
        <v>20.06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109.72</v>
      </c>
      <c r="J13" s="24">
        <f ca="1">ROUND(INDIRECT(ADDRESS(ROW()+(0), COLUMN()+(-3), 1))*INDIRECT(ADDRESS(ROW()+(0), COLUMN()+(-1), 1))/100, 2)</f>
        <v>2.19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111.91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172013</v>
      </c>
      <c r="G18" s="31"/>
      <c r="H18" s="31">
        <v>172014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