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<sst xmlns="http://schemas.openxmlformats.org/spreadsheetml/2006/main" count="24" uniqueCount="24">
  <si>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</si>
  <si>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FAM020</t>
  </si>
  <si>
    <t xml:space="preserve">m²</t>
  </si>
  <si>
    <t xml:space="preserve">Revestimento exterior de fachada ventilada, de painéis de zincotitânio.</t>
  </si>
  <si>
    <r>
      <rPr>
        <sz val="8.25"/>
        <color rgb="FF000000"/>
        <rFont val="Arial"/>
        <family val="2"/>
      </rPr>
      <t xml:space="preserve">Revestimento exterior de fachada ventilada, de cassetes de zincotitânio, de 0,8 mm de espessura, e 430 mm entre eixos, acabamento natural; colocação em posição horizontal através do sistema de fixação oculta com união longitudinal das chapas através de junta agrafada simples, de 25 mm de altura, sobre subestrutura suporte formada por painéis OSB de partículas longas e orientadas de madeira, classe hidrófuga 3 e 22 mm de espessura aparafusados a ripas de madeira. Inclusive tira-fundos e ancoragens mecânicas de expansão, para a fixação da subestrutura suporte.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</si>
  <si>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</si>
  <si>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</si>
  <si>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</si>
  <si>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</si>
  <si>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</si>
  <si>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</si>
  <si>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mt12pzr060ab</t>
  </si>
  <si>
    <t xml:space="preserve">m²</t>
  </si>
  <si>
    <t xml:space="preserve">Cassete de zincotitânio, de 0,8 mm de espessura, 430 mm entre eixos e 6000 mm de comprimento máximo, acabamento natural; colocação em posição horizontal através do sistema de fixação oculta com união longitudinal das chapas através de junta agrafada simples, de 25 mm de altura, sobre subestrutura suporte formada por painéis OSB de partículas longas e orientadas de madeira, classe hidrófuga 3 e 22 mm de espessura aparafusados a ripas de madeira; com ganchos fixos e móveis de zincotitânio com pregos zincados ou de aço inoxidável para a fixação das cassetes à subestrutura suporte e tira-fundos e ancoragens mecânicas de expansão, para a fixação da subestrutura suporte ao pano principal e à laje; com o preço incrementado em 5% relativamente a peças especiais para a resolução de pontos singulares.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</si>
  <si>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</si>
  <si>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</si>
  <si>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</si>
  <si>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</si>
  <si>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</si>
  <si>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</si>
  <si>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</si>
  <si>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</si>
  <si>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27,51€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</si>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</sst>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1.87"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118.96</v>
      </c>
      <c r="H9" s="13">
        <f ca="1">ROUND(INDIRECT(ADDRESS(ROW()+(0), COLUMN()+(-2), 1))*INDIRECT(ADDRESS(ROW()+(0), COLUMN()+(-1), 1)), 2)</f>
        <v>118.96</v>
      </c>
    </row>
    <row r="10" spans="1:8" ht="13.50" thickBot="1" customHeight="1">
      <c r="A10" s="14" t="s">
        <v>14</v>
      </c>
      <c r="B10" s="14"/>
      <c r="C10" s="15" t="s">
        <v>15</v>
      </c>
      <c r="D10" s="15"/>
      <c r="E10" s="14" t="s">
        <v>16</v>
      </c>
      <c r="F10" s="16">
        <v>0.84</v>
      </c>
      <c r="G10" s="17">
        <v>23.31</v>
      </c>
      <c r="H10" s="17">
        <f ca="1">ROUND(INDIRECT(ADDRESS(ROW()+(0), COLUMN()+(-2), 1))*INDIRECT(ADDRESS(ROW()+(0), COLUMN()+(-1), 1)), 2)</f>
        <v>19.58</v>
      </c>
    </row>
    <row r="11" spans="1:8" ht="13.50" thickBot="1" customHeight="1">
      <c r="A11" s="14" t="s">
        <v>17</v>
      </c>
      <c r="B11" s="14"/>
      <c r="C11" s="18" t="s">
        <v>18</v>
      </c>
      <c r="D11" s="18"/>
      <c r="E11" s="19" t="s">
        <v>19</v>
      </c>
      <c r="F11" s="20">
        <v>0.84</v>
      </c>
      <c r="G11" s="21">
        <v>22.13</v>
      </c>
      <c r="H11" s="21">
        <f ca="1">ROUND(INDIRECT(ADDRESS(ROW()+(0), COLUMN()+(-2), 1))*INDIRECT(ADDRESS(ROW()+(0), COLUMN()+(-1), 1)), 2)</f>
        <v>18.59</v>
      </c>
    </row>
    <row r="12" spans="1:8" ht="13.50" thickBot="1" customHeight="1">
      <c r="A12" s="19"/>
      <c r="B12" s="19"/>
      <c r="C12" s="22" t="s">
        <v>20</v>
      </c>
      <c r="D12" s="22"/>
      <c r="E12" s="5" t="s">
        <v>21</v>
      </c>
      <c r="F12" s="23">
        <v>3</v>
      </c>
      <c r="G12" s="24">
        <f ca="1">ROUND(SUM(INDIRECT(ADDRESS(ROW()+(-1), COLUMN()+(1), 1)),INDIRECT(ADDRESS(ROW()+(-2), COLUMN()+(1), 1)),INDIRECT(ADDRESS(ROW()+(-3), COLUMN()+(1), 1))), 2)</f>
        <v>157.13</v>
      </c>
      <c r="H12" s="24">
        <f ca="1">ROUND(INDIRECT(ADDRESS(ROW()+(0), COLUMN()+(-2), 1))*INDIRECT(ADDRESS(ROW()+(0), COLUMN()+(-1), 1))/100, 2)</f>
        <v>4.71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