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<sst xmlns="http://schemas.openxmlformats.org/spreadsheetml/2006/main" count="86" uniqueCount="86">
  <si>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</si>
  <si>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FBY020</t>
  </si>
  <si>
    <t xml:space="preserve">m²</t>
  </si>
  <si>
    <t xml:space="preserve">Estrutura autoportante de placas de gesso laminado, para parede de caixa de ascensor, sistema Shaftwall "KNAUF".</t>
  </si>
  <si>
    <r>
      <rPr>
        <b/>
        <sz val="8.25"/>
        <color rgb="FF000000"/>
        <rFont val="Arial"/>
        <family val="2"/>
      </rPr>
      <t xml:space="preserve">Parede de caixa de ascensor através do sistema Shaftwall W634.es, de parede especial (20+60+15 + 48+15+15)/600 LM - (CT 60 + 48) (1 maciça (DFH2) e 3 corta-fogo (DF)), com placas de gesso laminado, sobre fitas acústicas "KNAUF", colocadas na base da parede, formado por uma estrutura dupla, de montantes tipo CT 60 e montantes tipo standard com disposição normal "N"; isolamento entre montantes de tipo CT com painel semi-rígido de lã mineral, espessura 45 mm, e entre montantes de tipo standard com painel semi-rígido de lã mineral, espessura 45 mm; 173 mm de espessura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173</t>
    </r>
    <r>
      <rPr>
        <sz val="8.25"/>
        <color rgb="FF000000"/>
        <rFont val="Arial"/>
        <family val="2"/>
      </rPr>
      <t xml:space="preserve"> mm de espessura total.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</si>
  <si>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</si>
  <si>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</si>
  <si>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</si>
  <si>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</si>
  <si>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</si>
  <si>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</si>
  <si>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mt12pck020b</t>
  </si>
  <si>
    <t xml:space="preserve">m</t>
  </si>
  <si>
    <t xml:space="preserve">Fita acústica de dilatação autocolante de espuma de poliuretano de células fechadas "KNAUF", de 3,2 mm de espessura e 50 mm de largura, resistência térmica 0,10 m²°C/W, condutibilidade térmica 0,032 W/(m°C).</t>
  </si>
  <si>
    <t xml:space="preserve">mt12sak030a</t>
  </si>
  <si>
    <t xml:space="preserve">m</t>
  </si>
  <si>
    <t xml:space="preserve">Canal CT 62 "KNAUF", de aço galvanizado, segundo EN 14195.</t>
  </si>
  <si>
    <t xml:space="preserve">mt12psg220</t>
  </si>
  <si>
    <t xml:space="preserve">Ud</t>
  </si>
  <si>
    <t xml:space="preserve">Fixação composta por bucha e parafuso 5x27.</t>
  </si>
  <si>
    <t xml:space="preserve">mt12sak020a</t>
  </si>
  <si>
    <t xml:space="preserve">m</t>
  </si>
  <si>
    <t xml:space="preserve">Montante CT 60 "KNAUF", de aço galvanizado, segundo EN 14195.</t>
  </si>
  <si>
    <t xml:space="preserve">mt12sak010a</t>
  </si>
  <si>
    <t xml:space="preserve">m²</t>
  </si>
  <si>
    <t xml:space="preserve">Placa de gesso laminado DFH2 / EN 520 - 600 / 3000 / 20 / bordo quadrado, maciça "KNAUF", Euroclasse A2-s1, d0 de reacção ao fogo.</t>
  </si>
  <si>
    <t xml:space="preserve">mt16lra060a</t>
  </si>
  <si>
    <t xml:space="preserve">m²</t>
  </si>
  <si>
    <t xml:space="preserve">Painel semi-rígido de lã mineral, espessura 45 mm, segundo EN 13162.</t>
  </si>
  <si>
    <t xml:space="preserve">mt12ppk010j</t>
  </si>
  <si>
    <t xml:space="preserve">m²</t>
  </si>
  <si>
    <t xml:space="preserve">Placa de gesso laminado DF / EN 520 - 1200 / comprimento / 15 / bordo afinado, corta-fogo "KNAUF".</t>
  </si>
  <si>
    <t xml:space="preserve">mt12ptk010dd</t>
  </si>
  <si>
    <t xml:space="preserve">Ud</t>
  </si>
  <si>
    <t xml:space="preserve">Parafuso autoperfurante TB "KNAUF" 3,5x25.</t>
  </si>
  <si>
    <t xml:space="preserve">mt12pck020a</t>
  </si>
  <si>
    <t xml:space="preserve">m</t>
  </si>
  <si>
    <t xml:space="preserve">Fita acústica de dilatação autocolante de espuma de poliuretano de células fechadas "KNAUF", de 3,2 mm de espessura e 30 mm de largura, resistência térmica 0,10 m²°C/W, condutibilidade térmica 0,032 W/(m°C).</t>
  </si>
  <si>
    <t xml:space="preserve">mt12pfk020c</t>
  </si>
  <si>
    <t xml:space="preserve">m</t>
  </si>
  <si>
    <t xml:space="preserve">Canal 48/30 "KNAUF" de aço galvanizado, segundo EN 14195.</t>
  </si>
  <si>
    <t xml:space="preserve">mt12pfk010c</t>
  </si>
  <si>
    <t xml:space="preserve">m</t>
  </si>
  <si>
    <t xml:space="preserve">Montante 48/35 "KNAUF" de aço galvanizado, segundo EN 14195.</t>
  </si>
  <si>
    <t xml:space="preserve">mt12ptk010cd</t>
  </si>
  <si>
    <t xml:space="preserve">Ud</t>
  </si>
  <si>
    <t xml:space="preserve">Parafuso autoperfurante TN "KNAUF" 3,5x25.</t>
  </si>
  <si>
    <t xml:space="preserve">mt12ptk010cg</t>
  </si>
  <si>
    <t xml:space="preserve">Ud</t>
  </si>
  <si>
    <t xml:space="preserve">Parafuso autoperfurante TN "KNAUF" 3,5x45.</t>
  </si>
  <si>
    <t xml:space="preserve">mt12ptk010ch</t>
  </si>
  <si>
    <t xml:space="preserve">Ud</t>
  </si>
  <si>
    <t xml:space="preserve">Parafuso autoperfurante TN "KNAUF" 3,9x55.</t>
  </si>
  <si>
    <t xml:space="preserve">mt12pik010b</t>
  </si>
  <si>
    <t xml:space="preserve">kg</t>
  </si>
  <si>
    <t xml:space="preserve">Pasta de juntas Jointfiller F-1 GLS "KNAUF", segundo EN 13963.</t>
  </si>
  <si>
    <t xml:space="preserve">mt12pck010a</t>
  </si>
  <si>
    <t xml:space="preserve">m</t>
  </si>
  <si>
    <t xml:space="preserve">Fita de juntas "KNAUF" de 50 mm de largura.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</si>
  <si>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</si>
  <si>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</si>
  <si>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</si>
  <si>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</si>
  <si>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</si>
  <si>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</si>
  <si>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</si>
  <si>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</si>
  <si>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5,92€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</si>
  <si>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</si>
  <si>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</si>
  <si>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</si>
  <si>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</si>
  <si>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</si>
  <si>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</si>
  <si>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</si>
  <si>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520:2004+A1:2009</t>
  </si>
  <si>
    <t xml:space="preserve">Placas  de g esso — Definições, requisitos e métodos de ensaio</t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</si>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</sst>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56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1.200000</v>
      </c>
      <c r="H9" s="10"/>
      <c r="I9" s="12">
        <v>0.310000</v>
      </c>
      <c r="J9" s="12">
        <f ca="1">ROUND(INDIRECT(ADDRESS(ROW()+(0), COLUMN()+(-3), 1))*INDIRECT(ADDRESS(ROW()+(0), COLUMN()+(-1), 1)), 2)</f>
        <v>0.370000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0.700000</v>
      </c>
      <c r="H10" s="15"/>
      <c r="I10" s="16">
        <v>12.040000</v>
      </c>
      <c r="J10" s="16">
        <f ca="1">ROUND(INDIRECT(ADDRESS(ROW()+(0), COLUMN()+(-3), 1))*INDIRECT(ADDRESS(ROW()+(0), COLUMN()+(-1), 1)), 2)</f>
        <v>8.430000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3.200000</v>
      </c>
      <c r="H11" s="15"/>
      <c r="I11" s="16">
        <v>0.060000</v>
      </c>
      <c r="J11" s="16">
        <f ca="1">ROUND(INDIRECT(ADDRESS(ROW()+(0), COLUMN()+(-3), 1))*INDIRECT(ADDRESS(ROW()+(0), COLUMN()+(-1), 1)), 2)</f>
        <v>0.190000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2.000000</v>
      </c>
      <c r="H12" s="15"/>
      <c r="I12" s="16">
        <v>15.270000</v>
      </c>
      <c r="J12" s="16">
        <f ca="1">ROUND(INDIRECT(ADDRESS(ROW()+(0), COLUMN()+(-3), 1))*INDIRECT(ADDRESS(ROW()+(0), COLUMN()+(-1), 1)), 2)</f>
        <v>30.540000</v>
      </c>
      <c r="K12" s="16"/>
    </row>
    <row r="13" spans="1:11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1.000000</v>
      </c>
      <c r="H13" s="15"/>
      <c r="I13" s="16">
        <v>12.250000</v>
      </c>
      <c r="J13" s="16">
        <f ca="1">ROUND(INDIRECT(ADDRESS(ROW()+(0), COLUMN()+(-3), 1))*INDIRECT(ADDRESS(ROW()+(0), COLUMN()+(-1), 1)), 2)</f>
        <v>12.250000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2.100000</v>
      </c>
      <c r="H14" s="15"/>
      <c r="I14" s="16">
        <v>2.790000</v>
      </c>
      <c r="J14" s="16">
        <f ca="1">ROUND(INDIRECT(ADDRESS(ROW()+(0), COLUMN()+(-3), 1))*INDIRECT(ADDRESS(ROW()+(0), COLUMN()+(-1), 1)), 2)</f>
        <v>5.860000</v>
      </c>
      <c r="K14" s="16"/>
    </row>
    <row r="15" spans="1:11" ht="24.0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3.000000</v>
      </c>
      <c r="H15" s="15"/>
      <c r="I15" s="16">
        <v>9.950000</v>
      </c>
      <c r="J15" s="16">
        <f ca="1">ROUND(INDIRECT(ADDRESS(ROW()+(0), COLUMN()+(-3), 1))*INDIRECT(ADDRESS(ROW()+(0), COLUMN()+(-1), 1)), 2)</f>
        <v>29.850000</v>
      </c>
      <c r="K15" s="16"/>
    </row>
    <row r="16" spans="1:11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15.000000</v>
      </c>
      <c r="H16" s="15"/>
      <c r="I16" s="16">
        <v>0.010000</v>
      </c>
      <c r="J16" s="16">
        <f ca="1">ROUND(INDIRECT(ADDRESS(ROW()+(0), COLUMN()+(-3), 1))*INDIRECT(ADDRESS(ROW()+(0), COLUMN()+(-1), 1)), 2)</f>
        <v>0.150000</v>
      </c>
      <c r="K16" s="16"/>
    </row>
    <row r="17" spans="1:11" ht="34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1.200000</v>
      </c>
      <c r="H17" s="15"/>
      <c r="I17" s="16">
        <v>0.190000</v>
      </c>
      <c r="J17" s="16">
        <f ca="1">ROUND(INDIRECT(ADDRESS(ROW()+(0), COLUMN()+(-3), 1))*INDIRECT(ADDRESS(ROW()+(0), COLUMN()+(-1), 1)), 2)</f>
        <v>0.230000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0.700000</v>
      </c>
      <c r="H18" s="15"/>
      <c r="I18" s="16">
        <v>1.190000</v>
      </c>
      <c r="J18" s="16">
        <f ca="1">ROUND(INDIRECT(ADDRESS(ROW()+(0), COLUMN()+(-3), 1))*INDIRECT(ADDRESS(ROW()+(0), COLUMN()+(-1), 1)), 2)</f>
        <v>0.830000</v>
      </c>
      <c r="K18" s="16"/>
    </row>
    <row r="19" spans="1:11" ht="13.50" thickBot="1" customHeight="1">
      <c r="A19" s="13" t="s">
        <v>41</v>
      </c>
      <c r="B19" s="13"/>
      <c r="C19" s="14" t="s">
        <v>42</v>
      </c>
      <c r="D19" s="14"/>
      <c r="E19" s="13" t="s">
        <v>43</v>
      </c>
      <c r="F19" s="13"/>
      <c r="G19" s="15">
        <v>2.000000</v>
      </c>
      <c r="H19" s="15"/>
      <c r="I19" s="16">
        <v>1.600000</v>
      </c>
      <c r="J19" s="16">
        <f ca="1">ROUND(INDIRECT(ADDRESS(ROW()+(0), COLUMN()+(-3), 1))*INDIRECT(ADDRESS(ROW()+(0), COLUMN()+(-1), 1)), 2)</f>
        <v>3.200000</v>
      </c>
      <c r="K19" s="16"/>
    </row>
    <row r="20" spans="1:11" ht="13.50" thickBot="1" customHeight="1">
      <c r="A20" s="13" t="s">
        <v>44</v>
      </c>
      <c r="B20" s="13"/>
      <c r="C20" s="14" t="s">
        <v>45</v>
      </c>
      <c r="D20" s="14"/>
      <c r="E20" s="13" t="s">
        <v>46</v>
      </c>
      <c r="F20" s="13"/>
      <c r="G20" s="15">
        <v>8.000000</v>
      </c>
      <c r="H20" s="15"/>
      <c r="I20" s="16">
        <v>0.010000</v>
      </c>
      <c r="J20" s="16">
        <f ca="1">ROUND(INDIRECT(ADDRESS(ROW()+(0), COLUMN()+(-3), 1))*INDIRECT(ADDRESS(ROW()+(0), COLUMN()+(-1), 1)), 2)</f>
        <v>0.080000</v>
      </c>
      <c r="K20" s="16"/>
    </row>
    <row r="21" spans="1:11" ht="13.50" thickBot="1" customHeight="1">
      <c r="A21" s="13" t="s">
        <v>47</v>
      </c>
      <c r="B21" s="13"/>
      <c r="C21" s="14" t="s">
        <v>48</v>
      </c>
      <c r="D21" s="14"/>
      <c r="E21" s="13" t="s">
        <v>49</v>
      </c>
      <c r="F21" s="13"/>
      <c r="G21" s="15">
        <v>15.000000</v>
      </c>
      <c r="H21" s="15"/>
      <c r="I21" s="16">
        <v>0.020000</v>
      </c>
      <c r="J21" s="16">
        <f ca="1">ROUND(INDIRECT(ADDRESS(ROW()+(0), COLUMN()+(-3), 1))*INDIRECT(ADDRESS(ROW()+(0), COLUMN()+(-1), 1)), 2)</f>
        <v>0.300000</v>
      </c>
      <c r="K21" s="16"/>
    </row>
    <row r="22" spans="1:11" ht="13.50" thickBot="1" customHeight="1">
      <c r="A22" s="13" t="s">
        <v>50</v>
      </c>
      <c r="B22" s="13"/>
      <c r="C22" s="14" t="s">
        <v>51</v>
      </c>
      <c r="D22" s="14"/>
      <c r="E22" s="13" t="s">
        <v>52</v>
      </c>
      <c r="F22" s="13"/>
      <c r="G22" s="15">
        <v>15.000000</v>
      </c>
      <c r="H22" s="15"/>
      <c r="I22" s="16">
        <v>0.020000</v>
      </c>
      <c r="J22" s="16">
        <f ca="1">ROUND(INDIRECT(ADDRESS(ROW()+(0), COLUMN()+(-3), 1))*INDIRECT(ADDRESS(ROW()+(0), COLUMN()+(-1), 1)), 2)</f>
        <v>0.300000</v>
      </c>
      <c r="K22" s="16"/>
    </row>
    <row r="23" spans="1:11" ht="13.50" thickBot="1" customHeight="1">
      <c r="A23" s="13" t="s">
        <v>53</v>
      </c>
      <c r="B23" s="13"/>
      <c r="C23" s="14" t="s">
        <v>54</v>
      </c>
      <c r="D23" s="14"/>
      <c r="E23" s="13" t="s">
        <v>55</v>
      </c>
      <c r="F23" s="13"/>
      <c r="G23" s="15">
        <v>1.400000</v>
      </c>
      <c r="H23" s="15"/>
      <c r="I23" s="16">
        <v>1.450000</v>
      </c>
      <c r="J23" s="16">
        <f ca="1">ROUND(INDIRECT(ADDRESS(ROW()+(0), COLUMN()+(-3), 1))*INDIRECT(ADDRESS(ROW()+(0), COLUMN()+(-1), 1)), 2)</f>
        <v>2.030000</v>
      </c>
      <c r="K23" s="16"/>
    </row>
    <row r="24" spans="1:11" ht="13.50" thickBot="1" customHeight="1">
      <c r="A24" s="13" t="s">
        <v>56</v>
      </c>
      <c r="B24" s="13"/>
      <c r="C24" s="14" t="s">
        <v>57</v>
      </c>
      <c r="D24" s="14"/>
      <c r="E24" s="13" t="s">
        <v>58</v>
      </c>
      <c r="F24" s="13"/>
      <c r="G24" s="15">
        <v>1.600000</v>
      </c>
      <c r="H24" s="15"/>
      <c r="I24" s="16">
        <v>0.040000</v>
      </c>
      <c r="J24" s="16">
        <f ca="1">ROUND(INDIRECT(ADDRESS(ROW()+(0), COLUMN()+(-3), 1))*INDIRECT(ADDRESS(ROW()+(0), COLUMN()+(-1), 1)), 2)</f>
        <v>0.060000</v>
      </c>
      <c r="K24" s="16"/>
    </row>
    <row r="25" spans="1:11" ht="13.50" thickBot="1" customHeight="1">
      <c r="A25" s="13" t="s">
        <v>59</v>
      </c>
      <c r="B25" s="13"/>
      <c r="C25" s="14" t="s">
        <v>60</v>
      </c>
      <c r="D25" s="14"/>
      <c r="E25" s="13" t="s">
        <v>61</v>
      </c>
      <c r="F25" s="13"/>
      <c r="G25" s="15">
        <v>0.632000</v>
      </c>
      <c r="H25" s="15"/>
      <c r="I25" s="16">
        <v>17.410000</v>
      </c>
      <c r="J25" s="16">
        <f ca="1">ROUND(INDIRECT(ADDRESS(ROW()+(0), COLUMN()+(-3), 1))*INDIRECT(ADDRESS(ROW()+(0), COLUMN()+(-1), 1)), 2)</f>
        <v>11.000000</v>
      </c>
      <c r="K25" s="16"/>
    </row>
    <row r="26" spans="1:11" ht="13.50" thickBot="1" customHeight="1">
      <c r="A26" s="13" t="s">
        <v>62</v>
      </c>
      <c r="B26" s="13"/>
      <c r="C26" s="17" t="s">
        <v>63</v>
      </c>
      <c r="D26" s="17"/>
      <c r="E26" s="18" t="s">
        <v>64</v>
      </c>
      <c r="F26" s="18"/>
      <c r="G26" s="19">
        <v>0.632000</v>
      </c>
      <c r="H26" s="19"/>
      <c r="I26" s="20">
        <v>16.450000</v>
      </c>
      <c r="J26" s="20">
        <f ca="1">ROUND(INDIRECT(ADDRESS(ROW()+(0), COLUMN()+(-3), 1))*INDIRECT(ADDRESS(ROW()+(0), COLUMN()+(-1), 1)), 2)</f>
        <v>10.400000</v>
      </c>
      <c r="K26" s="20"/>
    </row>
    <row r="27" spans="1:11" ht="13.50" thickBot="1" customHeight="1">
      <c r="A27" s="18"/>
      <c r="B27" s="18"/>
      <c r="C27" s="21" t="s">
        <v>65</v>
      </c>
      <c r="D27" s="21"/>
      <c r="E27" s="4" t="s">
        <v>66</v>
      </c>
      <c r="F27" s="4"/>
      <c r="G27" s="22">
        <v>2.000000</v>
      </c>
      <c r="H27" s="22"/>
      <c r="I2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116.070000</v>
      </c>
      <c r="J27" s="23">
        <f ca="1">ROUND(INDIRECT(ADDRESS(ROW()+(0), COLUMN()+(-3), 1))*INDIRECT(ADDRESS(ROW()+(0), COLUMN()+(-1), 1))/100, 2)</f>
        <v>2.320000</v>
      </c>
      <c r="K27" s="23"/>
    </row>
    <row r="28" spans="1:11" ht="13.50" thickBot="1" customHeight="1">
      <c r="A28" s="24" t="s">
        <v>67</v>
      </c>
      <c r="B28" s="24"/>
      <c r="C28" s="25"/>
      <c r="D28" s="25"/>
      <c r="E28" s="25"/>
      <c r="F28" s="25"/>
      <c r="G28" s="26"/>
      <c r="H28" s="26"/>
      <c r="I28" s="24" t="s">
        <v>68</v>
      </c>
      <c r="J2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118.390000</v>
      </c>
      <c r="K28" s="27"/>
    </row>
    <row r="31" spans="1:11" ht="13.50" thickBot="1" customHeight="1">
      <c r="A31" s="28" t="s">
        <v>69</v>
      </c>
      <c r="B31" s="28"/>
      <c r="C31" s="28"/>
      <c r="D31" s="28"/>
      <c r="E31" s="28"/>
      <c r="F31" s="28" t="s">
        <v>70</v>
      </c>
      <c r="G31" s="28"/>
      <c r="H31" s="28" t="s">
        <v>71</v>
      </c>
      <c r="I31" s="28"/>
      <c r="J31" s="28"/>
      <c r="K31" s="28" t="s">
        <v>72</v>
      </c>
    </row>
    <row r="32" spans="1:11" ht="13.50" thickBot="1" customHeight="1">
      <c r="A32" s="29" t="s">
        <v>73</v>
      </c>
      <c r="B32" s="29"/>
      <c r="C32" s="29"/>
      <c r="D32" s="29"/>
      <c r="E32" s="29"/>
      <c r="F32" s="30">
        <v>1072015.000000</v>
      </c>
      <c r="G32" s="30"/>
      <c r="H32" s="30">
        <v>1072016.000000</v>
      </c>
      <c r="I32" s="30"/>
      <c r="J32" s="30"/>
      <c r="K32" s="30"/>
    </row>
    <row r="33" spans="1:11" ht="24.00" thickBot="1" customHeight="1">
      <c r="A33" s="31" t="s">
        <v>74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</row>
    <row r="34" spans="1:11" ht="13.50" thickBot="1" customHeight="1">
      <c r="A34" s="29" t="s">
        <v>75</v>
      </c>
      <c r="B34" s="29"/>
      <c r="C34" s="29"/>
      <c r="D34" s="29"/>
      <c r="E34" s="29"/>
      <c r="F34" s="30">
        <v>162010.000000</v>
      </c>
      <c r="G34" s="30"/>
      <c r="H34" s="30">
        <v>1122010.000000</v>
      </c>
      <c r="I34" s="30"/>
      <c r="J34" s="30"/>
      <c r="K34" s="30"/>
    </row>
    <row r="35" spans="1:11" ht="13.50" thickBot="1" customHeight="1">
      <c r="A35" s="31" t="s">
        <v>76</v>
      </c>
      <c r="B35" s="31"/>
      <c r="C35" s="31"/>
      <c r="D35" s="31"/>
      <c r="E35" s="31"/>
      <c r="F35" s="32"/>
      <c r="G35" s="32"/>
      <c r="H35" s="32"/>
      <c r="I35" s="32"/>
      <c r="J35" s="32"/>
      <c r="K35" s="32"/>
    </row>
    <row r="36" spans="1:11" ht="13.50" thickBot="1" customHeight="1">
      <c r="A36" s="29" t="s">
        <v>77</v>
      </c>
      <c r="B36" s="29"/>
      <c r="C36" s="29"/>
      <c r="D36" s="29"/>
      <c r="E36" s="29"/>
      <c r="F36" s="30">
        <v>112006.000000</v>
      </c>
      <c r="G36" s="30"/>
      <c r="H36" s="30">
        <v>112007.000000</v>
      </c>
      <c r="I36" s="30"/>
      <c r="J36" s="30"/>
      <c r="K36" s="30"/>
    </row>
    <row r="37" spans="1:11" ht="24.00" thickBot="1" customHeight="1">
      <c r="A37" s="33" t="s">
        <v>78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79</v>
      </c>
      <c r="B38" s="31"/>
      <c r="C38" s="31"/>
      <c r="D38" s="31"/>
      <c r="E38" s="31"/>
      <c r="F38" s="32">
        <v>112007.000000</v>
      </c>
      <c r="G38" s="32"/>
      <c r="H38" s="32">
        <v>112007.000000</v>
      </c>
      <c r="I38" s="32"/>
      <c r="J38" s="32"/>
      <c r="K38" s="32"/>
    </row>
    <row r="39" spans="1:11" ht="13.50" thickBot="1" customHeight="1">
      <c r="A39" s="29" t="s">
        <v>80</v>
      </c>
      <c r="B39" s="29"/>
      <c r="C39" s="29"/>
      <c r="D39" s="29"/>
      <c r="E39" s="29"/>
      <c r="F39" s="30">
        <v>132006.000000</v>
      </c>
      <c r="G39" s="30"/>
      <c r="H39" s="30">
        <v>132007.000000</v>
      </c>
      <c r="I39" s="30"/>
      <c r="J39" s="30"/>
      <c r="K39" s="30"/>
    </row>
    <row r="40" spans="1:11" ht="24.00" thickBot="1" customHeight="1">
      <c r="A40" s="33" t="s">
        <v>81</v>
      </c>
      <c r="B40" s="33"/>
      <c r="C40" s="33"/>
      <c r="D40" s="33"/>
      <c r="E40" s="33"/>
      <c r="F40" s="34"/>
      <c r="G40" s="34"/>
      <c r="H40" s="34"/>
      <c r="I40" s="34"/>
      <c r="J40" s="34"/>
      <c r="K40" s="34"/>
    </row>
    <row r="41" spans="1:11" ht="13.50" thickBot="1" customHeight="1">
      <c r="A41" s="31" t="s">
        <v>82</v>
      </c>
      <c r="B41" s="31"/>
      <c r="C41" s="31"/>
      <c r="D41" s="31"/>
      <c r="E41" s="31"/>
      <c r="F41" s="32">
        <v>112007.000000</v>
      </c>
      <c r="G41" s="32"/>
      <c r="H41" s="32">
        <v>112007.000000</v>
      </c>
      <c r="I41" s="32"/>
      <c r="J41" s="32"/>
      <c r="K41" s="32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5"/>
    <mergeCell ref="H34:J35"/>
    <mergeCell ref="K34:K35"/>
    <mergeCell ref="A35:E35"/>
    <mergeCell ref="A36:E36"/>
    <mergeCell ref="F36:G36"/>
    <mergeCell ref="H36:J36"/>
    <mergeCell ref="K36:K38"/>
    <mergeCell ref="A37:E37"/>
    <mergeCell ref="F37:G37"/>
    <mergeCell ref="H37:J37"/>
    <mergeCell ref="A38:E38"/>
    <mergeCell ref="F38:G38"/>
    <mergeCell ref="H38:J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4:K44"/>
    <mergeCell ref="A45:K45"/>
    <mergeCell ref="A46:K46"/>
  </mergeCells>
  <pageMargins left="0.620079" right="0.472441" top="0.472441" bottom="0.472441" header="0.0" footer="0.0"/>
  <pageSetup paperSize="9" orientation="portrait"/>
  <rowBreaks count="0" manualBreakCount="0">
    </rowBreaks>
</worksheet>
</file>