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<sst xmlns="http://schemas.openxmlformats.org/spreadsheetml/2006/main" count="44" uniqueCount="44">
  <si>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</si>
  <si>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FDV020</t>
  </si>
  <si>
    <t xml:space="preserve">Ud</t>
  </si>
  <si>
    <t xml:space="preserve">Portada de alumínio.</t>
  </si>
  <si>
    <r>
      <rPr>
        <sz val="7.80"/>
        <color rgb="FF000000"/>
        <rFont val="Arial"/>
        <family val="2"/>
      </rPr>
      <t xml:space="preserve">Caixilharia de alumínio, acabamento em </t>
    </r>
    <r>
      <rPr>
        <b/>
        <sz val="7.80"/>
        <color rgb="FF000000"/>
        <rFont val="Arial"/>
        <family val="2"/>
      </rPr>
      <t xml:space="preserve">anodizado natural</t>
    </r>
    <r>
      <rPr>
        <sz val="7.80"/>
        <color rgb="FF000000"/>
        <rFont val="Arial"/>
        <family val="2"/>
      </rPr>
      <t xml:space="preserve">, para enformado de portada </t>
    </r>
    <r>
      <rPr>
        <b/>
        <sz val="7.80"/>
        <color rgb="FF000000"/>
        <rFont val="Arial"/>
        <family val="2"/>
      </rPr>
      <t xml:space="preserve">de abrir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uma folha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lâminas fixas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gama básica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em janela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</si>
  <si>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</si>
  <si>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</si>
  <si>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</si>
  <si>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</si>
  <si>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</si>
  <si>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</si>
  <si>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mt25dcg010a</t>
  </si>
  <si>
    <t xml:space="preserve">m</t>
  </si>
  <si>
    <t xml:space="preserve">Perfil de alumínio anodizado natural, para formação de aro de janela em sistemas de portadas de abrir, gama básica, inclusive juntas de estanquidade da folha, com o certificado de qualidade EWAA-EURAS (QUALANOD).</t>
  </si>
  <si>
    <t xml:space="preserve">mt25dcg060a</t>
  </si>
  <si>
    <t xml:space="preserve">m</t>
  </si>
  <si>
    <t xml:space="preserve">Perfil de alumínio anodizado natural, para formação de folha de janela em sistemas de portadas, gama básica, inclusive junta de estanquidade da folha, com o certificado de qualidade EWAA-EURAS (QUALANOD).</t>
  </si>
  <si>
    <t xml:space="preserve">mt25dcg066a</t>
  </si>
  <si>
    <t xml:space="preserve">m</t>
  </si>
  <si>
    <t xml:space="preserve">Perfil de alumínio anodizado natural, para formação de complemento porta-lâminas em sistemas de portadas, gama básica, com o certificado de qualidade EWAA-EURAS (QUALANOD).</t>
  </si>
  <si>
    <t xml:space="preserve">mt25dcg070a</t>
  </si>
  <si>
    <t xml:space="preserve">m</t>
  </si>
  <si>
    <t xml:space="preserve">Perfil de alumínio anodizado natural, para formação de lâmina terminal em sistemas de portadas, gama básica, com o certificado de qualidade EWAA-EURAS (QUALANOD).</t>
  </si>
  <si>
    <t xml:space="preserve">mt25dcg090a</t>
  </si>
  <si>
    <t xml:space="preserve">m</t>
  </si>
  <si>
    <t xml:space="preserve">Perfil de alumínio anodizado natural, para formação de lâmina fixa em sistemas de portadas, gama básica, com o certificado de qualidade EWAA-EURAS (QUALANOD).</t>
  </si>
  <si>
    <t xml:space="preserve">mt25pfx200ea</t>
  </si>
  <si>
    <t xml:space="preserve">Ud</t>
  </si>
  <si>
    <t xml:space="preserve">Kit composto por esquadros, tampas de condensação e saída de água, e ferragens de janela de abrir de abertura para o interior de uma folha.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</si>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</sst>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0.73" customWidth="1"/>
    <col min="3" max="3" width="3.79" customWidth="1"/>
    <col min="4" max="4" width="6.12" customWidth="1"/>
    <col min="5" max="5" width="64.41" customWidth="1"/>
    <col min="6" max="6" width="7.14" customWidth="1"/>
    <col min="7" max="7" width="12.24" customWidth="1"/>
    <col min="8" max="8" width="0.87" customWidth="1"/>
    <col min="9" max="9" width="3.21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4.000000</v>
      </c>
      <c r="G8" s="16">
        <v>3.980000</v>
      </c>
      <c r="H8" s="16"/>
      <c r="I8" s="16">
        <f ca="1">ROUND(INDIRECT(ADDRESS(ROW()+(0), COLUMN()+(-3), 1))*INDIRECT(ADDRESS(ROW()+(0), COLUMN()+(-2), 1)), 2)</f>
        <v>15.920000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3.800000</v>
      </c>
      <c r="G9" s="20">
        <v>4.130000</v>
      </c>
      <c r="H9" s="20"/>
      <c r="I9" s="20">
        <f ca="1">ROUND(INDIRECT(ADDRESS(ROW()+(0), COLUMN()+(-3), 1))*INDIRECT(ADDRESS(ROW()+(0), COLUMN()+(-2), 1)), 2)</f>
        <v>15.690000</v>
      </c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0.640000</v>
      </c>
      <c r="G10" s="20">
        <v>1.560000</v>
      </c>
      <c r="H10" s="20"/>
      <c r="I10" s="20">
        <f ca="1">ROUND(INDIRECT(ADDRESS(ROW()+(0), COLUMN()+(-3), 1))*INDIRECT(ADDRESS(ROW()+(0), COLUMN()+(-2), 1)), 2)</f>
        <v>1.000000</v>
      </c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0.640000</v>
      </c>
      <c r="G11" s="20">
        <v>3.080000</v>
      </c>
      <c r="H11" s="20"/>
      <c r="I11" s="20">
        <f ca="1">ROUND(INDIRECT(ADDRESS(ROW()+(0), COLUMN()+(-3), 1))*INDIRECT(ADDRESS(ROW()+(0), COLUMN()+(-2), 1)), 2)</f>
        <v>1.970000</v>
      </c>
      <c r="J11" s="20"/>
      <c r="K11" s="20"/>
    </row>
    <row r="12" spans="1:11" ht="31.2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11.520000</v>
      </c>
      <c r="G12" s="20">
        <v>2.260000</v>
      </c>
      <c r="H12" s="20"/>
      <c r="I12" s="20">
        <f ca="1">ROUND(INDIRECT(ADDRESS(ROW()+(0), COLUMN()+(-3), 1))*INDIRECT(ADDRESS(ROW()+(0), COLUMN()+(-2), 1)), 2)</f>
        <v>26.040000</v>
      </c>
      <c r="J12" s="20"/>
      <c r="K12" s="20"/>
    </row>
    <row r="13" spans="1:11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1.000000</v>
      </c>
      <c r="G13" s="20">
        <v>12.990000</v>
      </c>
      <c r="H13" s="20"/>
      <c r="I13" s="20">
        <f ca="1">ROUND(INDIRECT(ADDRESS(ROW()+(0), COLUMN()+(-3), 1))*INDIRECT(ADDRESS(ROW()+(0), COLUMN()+(-2), 1)), 2)</f>
        <v>12.990000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0.140000</v>
      </c>
      <c r="G14" s="20">
        <v>3.130000</v>
      </c>
      <c r="H14" s="20"/>
      <c r="I14" s="20">
        <f ca="1">ROUND(INDIRECT(ADDRESS(ROW()+(0), COLUMN()+(-3), 1))*INDIRECT(ADDRESS(ROW()+(0), COLUMN()+(-2), 1)), 2)</f>
        <v>0.440000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1.007000</v>
      </c>
      <c r="G15" s="20">
        <v>17.120000</v>
      </c>
      <c r="H15" s="20"/>
      <c r="I15" s="20">
        <f ca="1">ROUND(INDIRECT(ADDRESS(ROW()+(0), COLUMN()+(-3), 1))*INDIRECT(ADDRESS(ROW()+(0), COLUMN()+(-2), 1)), 2)</f>
        <v>17.240000</v>
      </c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1.007000</v>
      </c>
      <c r="G16" s="24">
        <v>16.510000</v>
      </c>
      <c r="H16" s="24"/>
      <c r="I16" s="24">
        <f ca="1">ROUND(INDIRECT(ADDRESS(ROW()+(0), COLUMN()+(-3), 1))*INDIRECT(ADDRESS(ROW()+(0), COLUMN()+(-2), 1)), 2)</f>
        <v>16.630000</v>
      </c>
      <c r="J16" s="24"/>
      <c r="K16" s="24"/>
    </row>
    <row r="17" spans="1:11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107.920000</v>
      </c>
      <c r="H17" s="16"/>
      <c r="I17" s="16">
        <f ca="1">ROUND(INDIRECT(ADDRESS(ROW()+(0), COLUMN()+(-3), 1))*INDIRECT(ADDRESS(ROW()+(0), COLUMN()+(-2), 1))/100, 2)</f>
        <v>2.160000</v>
      </c>
      <c r="J17" s="16"/>
      <c r="K17" s="16"/>
    </row>
    <row r="18" spans="1:11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110.080000</v>
      </c>
      <c r="H18" s="24"/>
      <c r="I18" s="24">
        <f ca="1">ROUND(INDIRECT(ADDRESS(ROW()+(0), COLUMN()+(-3), 1))*INDIRECT(ADDRESS(ROW()+(0), COLUMN()+(-2), 1))/100, 2)</f>
        <v>3.300000</v>
      </c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113.380000</v>
      </c>
      <c r="J19" s="26"/>
      <c r="K19" s="26"/>
    </row>
  </sheetData>
  <mergeCells count="5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E19"/>
    <mergeCell ref="G19:H19"/>
    <mergeCell ref="I19:K19"/>
  </mergeCells>
  <pageMargins left="0.620079" right="0.472441" top="0.472441" bottom="0.472441" header="0.0" footer="0.0"/>
  <pageSetup paperSize="9" orientation="portrait"/>
  <rowBreaks count="0" manualBreakCount="0">
    </rowBreaks>
</worksheet>
</file>