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<sst xmlns="http://schemas.openxmlformats.org/spreadsheetml/2006/main" count="61" uniqueCount="61">
  <si>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</si>
  <si>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FFX035</t>
  </si>
  <si>
    <t xml:space="preserve">m²</t>
  </si>
  <si>
    <t xml:space="preserve">Pano exterior de fachada dupla, de alvenaria de bloco de granito, com caixa de ar fracamente ventilada.</t>
  </si>
  <si>
    <r>
      <rPr>
        <sz val="8.25"/>
        <color rgb="FF000000"/>
        <rFont val="Arial"/>
        <family val="2"/>
      </rPr>
      <t xml:space="preserve">Pano exterior de fachada dupla, com apoio parcial na laje, de 20 cm de espessura, de alvenaria de perpianho de granito Rosa Porrinho de 75x45x20 cm, com juntas horizontais e verticais de 10 mm de espessura, assente com argamassa de cimento confeccionada em obra, com 250 kg/m³ de cimento, cor cinzento, dosificação 1:6, fornecida em sacos; com caixa de ar fracamente ventilada, através da realização de aberturas de ventilação, com uma área efectiva de 10 cm² por cada m de fachada (orifícios, grelhas ou juntas sem argamassa) para ventilação da caixa. Padieira de granito, de uma peça, com as dimensões adequadas. Revestimento das testas de laje e pilares com peças especiais de granito. O preço não inclui a drenagem. O preço não inclui as grelhas de ventilação.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</si>
  <si>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</si>
  <si>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</si>
  <si>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</si>
  <si>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</si>
  <si>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</si>
  <si>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</si>
  <si>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mt06per010bra</t>
  </si>
  <si>
    <t xml:space="preserve">m²</t>
  </si>
  <si>
    <t xml:space="preserve">Perpianho de granito Rosa Porrinho de 75x45x20 cm, acabamento rústico na face à vista e serrado nas restantes faces, com os cantos não trabalhados.</t>
  </si>
  <si>
    <t xml:space="preserve">mt06per020fq</t>
  </si>
  <si>
    <t xml:space="preserve">m</t>
  </si>
  <si>
    <t xml:space="preserve">Perpianho de granito Rosa Porrinho de 20 cm de largura, 45 cm de altura e de 80 a 160 cm de comprimento, acabamento rústico na face à vista e serrado nas restantes faces, com os cantos não trabalhados.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</si>
  <si>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</si>
  <si>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</si>
  <si>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</si>
  <si>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</si>
  <si>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</si>
  <si>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</si>
  <si>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</si>
  <si>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</si>
  <si>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</si>
  <si>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mt09moe020a</t>
  </si>
  <si>
    <t xml:space="preserve">kg</t>
  </si>
  <si>
    <t xml:space="preserve">Cimento cola melhorado de ligantes mistos, C2 TE, para a colocação em camada grossa do peças cerâmicas em paramentos verticais exteriores, segundo NP EN 12004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</si>
  <si>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</si>
  <si>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</si>
  <si>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</si>
  <si>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</si>
  <si>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</si>
  <si>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</si>
  <si>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</si>
  <si>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</si>
  <si>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</si>
  <si>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</si>
  <si>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</si>
  <si>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</si>
  <si>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</si>
  <si>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</si>
  <si>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</si>
  <si>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</si>
  <si>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</si>
  <si>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5,94€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</si>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</sst>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91.22</v>
      </c>
      <c r="I9" s="13">
        <f ca="1">ROUND(INDIRECT(ADDRESS(ROW()+(0), COLUMN()+(-3), 1))*INDIRECT(ADDRESS(ROW()+(0), COLUMN()+(-1), 1)), 2)</f>
        <v>91.22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</v>
      </c>
      <c r="G10" s="16"/>
      <c r="H10" s="17">
        <v>38.3</v>
      </c>
      <c r="I10" s="17">
        <f ca="1">ROUND(INDIRECT(ADDRESS(ROW()+(0), COLUMN()+(-3), 1))*INDIRECT(ADDRESS(ROW()+(0), COLUMN()+(-1), 1)), 2)</f>
        <v>7.66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0.004</v>
      </c>
      <c r="G11" s="16"/>
      <c r="H11" s="17">
        <v>1.5</v>
      </c>
      <c r="I11" s="17">
        <f ca="1">ROUND(INDIRECT(ADDRESS(ROW()+(0), COLUMN()+(-3), 1))*INDIRECT(ADDRESS(ROW()+(0), COLUMN()+(-1), 1)), 2)</f>
        <v>0.01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0.011</v>
      </c>
      <c r="G12" s="16"/>
      <c r="H12" s="17">
        <v>18</v>
      </c>
      <c r="I12" s="17">
        <f ca="1">ROUND(INDIRECT(ADDRESS(ROW()+(0), COLUMN()+(-3), 1))*INDIRECT(ADDRESS(ROW()+(0), COLUMN()+(-1), 1)), 2)</f>
        <v>0.2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1.764</v>
      </c>
      <c r="G13" s="16"/>
      <c r="H13" s="17">
        <v>0.1</v>
      </c>
      <c r="I13" s="17">
        <f ca="1">ROUND(INDIRECT(ADDRESS(ROW()+(0), COLUMN()+(-3), 1))*INDIRECT(ADDRESS(ROW()+(0), COLUMN()+(-1), 1)), 2)</f>
        <v>0.18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0.729</v>
      </c>
      <c r="G14" s="16"/>
      <c r="H14" s="17">
        <v>0.53</v>
      </c>
      <c r="I14" s="17">
        <f ca="1">ROUND(INDIRECT(ADDRESS(ROW()+(0), COLUMN()+(-3), 1))*INDIRECT(ADDRESS(ROW()+(0), COLUMN()+(-1), 1)), 2)</f>
        <v>0.39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0.034</v>
      </c>
      <c r="G15" s="16"/>
      <c r="H15" s="17">
        <v>1.2</v>
      </c>
      <c r="I15" s="17">
        <f ca="1">ROUND(INDIRECT(ADDRESS(ROW()+(0), COLUMN()+(-3), 1))*INDIRECT(ADDRESS(ROW()+(0), COLUMN()+(-1), 1)), 2)</f>
        <v>0.04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0.005</v>
      </c>
      <c r="G16" s="16"/>
      <c r="H16" s="17">
        <v>3.45</v>
      </c>
      <c r="I16" s="17">
        <f ca="1">ROUND(INDIRECT(ADDRESS(ROW()+(0), COLUMN()+(-3), 1))*INDIRECT(ADDRESS(ROW()+(0), COLUMN()+(-1), 1)), 2)</f>
        <v>0.02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1.252</v>
      </c>
      <c r="G17" s="16"/>
      <c r="H17" s="17">
        <v>22.68</v>
      </c>
      <c r="I17" s="17">
        <f ca="1">ROUND(INDIRECT(ADDRESS(ROW()+(0), COLUMN()+(-3), 1))*INDIRECT(ADDRESS(ROW()+(0), COLUMN()+(-1), 1)), 2)</f>
        <v>28.4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0.656</v>
      </c>
      <c r="G18" s="16"/>
      <c r="H18" s="17">
        <v>22.13</v>
      </c>
      <c r="I18" s="17">
        <f ca="1">ROUND(INDIRECT(ADDRESS(ROW()+(0), COLUMN()+(-3), 1))*INDIRECT(ADDRESS(ROW()+(0), COLUMN()+(-1), 1)), 2)</f>
        <v>14.52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0.07</v>
      </c>
      <c r="G19" s="20"/>
      <c r="H19" s="21">
        <v>21.45</v>
      </c>
      <c r="I19" s="21">
        <f ca="1">ROUND(INDIRECT(ADDRESS(ROW()+(0), COLUMN()+(-3), 1))*INDIRECT(ADDRESS(ROW()+(0), COLUMN()+(-1), 1)), 2)</f>
        <v>1.5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3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144.14</v>
      </c>
      <c r="I20" s="24">
        <f ca="1">ROUND(INDIRECT(ADDRESS(ROW()+(0), COLUMN()+(-3), 1))*INDIRECT(ADDRESS(ROW()+(0), COLUMN()+(-1), 1))/100, 2)</f>
        <v>4.32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148.46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172012</v>
      </c>
      <c r="F25" s="31"/>
      <c r="G25" s="31">
        <v>172013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55</v>
      </c>
      <c r="B27" s="30"/>
      <c r="C27" s="30"/>
      <c r="D27" s="30"/>
      <c r="E27" s="31">
        <v>142013</v>
      </c>
      <c r="F27" s="31"/>
      <c r="G27" s="31">
        <v>172013</v>
      </c>
      <c r="H27" s="31"/>
      <c r="I27" s="31"/>
      <c r="J27" s="31" t="s">
        <v>56</v>
      </c>
    </row>
    <row r="28" spans="1:10" ht="13.50" thickBot="1" customHeight="1">
      <c r="A28" s="32" t="s">
        <v>57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