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<sst xmlns="http://schemas.openxmlformats.org/spreadsheetml/2006/main" count="30" uniqueCount="30">
  <si>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</si>
  <si>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FLM015</t>
  </si>
  <si>
    <t xml:space="preserve">m²</t>
  </si>
  <si>
    <t xml:space="preserve">Parede de fachada de painéis sandwich isolantes "ACH", de aço.</t>
  </si>
  <si>
    <r>
      <rPr>
        <sz val="8.25"/>
        <color rgb="FF000000"/>
        <rFont val="Arial"/>
        <family val="2"/>
      </rPr>
      <t xml:space="preserve">Parede de fachada com </t>
    </r>
    <r>
      <rPr>
        <b/>
        <sz val="8.25"/>
        <color rgb="FF000000"/>
        <rFont val="Arial"/>
        <family val="2"/>
      </rPr>
      <t xml:space="preserve">painéis sandwich isolantes de aço, modelo M "ACH", de 50 mm de espessura e 1150 mm de largura, formados por dupla face metálica de chapa standard de aço, acabamento pré-lacado, Granite Standard, de espessura exterior 0,5 mm e espessura interior 0,5 mm e alma isolante de lã de rocha de densidade média 55 kg/m³</t>
    </r>
    <r>
      <rPr>
        <sz val="8.25"/>
        <color rgb="FF000000"/>
        <rFont val="Arial"/>
        <family val="2"/>
      </rPr>
      <t xml:space="preserve">, montados em posição </t>
    </r>
    <r>
      <rPr>
        <b/>
        <sz val="8.25"/>
        <color rgb="FF000000"/>
        <rFont val="Arial"/>
        <family val="2"/>
      </rPr>
      <t xml:space="preserve">vertical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com sistema de fixação oculta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</si>
  <si>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</si>
  <si>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</si>
  <si>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</si>
  <si>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</si>
  <si>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</si>
  <si>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</si>
  <si>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mt12ppa010ahf</t>
  </si>
  <si>
    <t xml:space="preserve">m²</t>
  </si>
  <si>
    <t xml:space="preserve">Painel sandwich isolante de aço, modelo M "ACH", para fachadas, de 50 mm de espessura e 1150 mm de largura, formado por dupla face metálica de chapa standard de aço, acabamento pré-lacado, Granite Standard, de espessura exterior 0,5 mm e espessura interior 0,5 mm e alma isolante de lã de rocha de densidade média 55 kg/m³, com junta desenhada para fixação com parafusos ocultos, remates e acessórios.</t>
  </si>
  <si>
    <t xml:space="preserve">mt13ccg030e</t>
  </si>
  <si>
    <t xml:space="preserve">Ud</t>
  </si>
  <si>
    <t xml:space="preserve">Parafuso auto-roscante de 6,5x130 mm de aço inoxidável, com anilha.</t>
  </si>
  <si>
    <t xml:space="preserve">mt13ccg040</t>
  </si>
  <si>
    <t xml:space="preserve">m</t>
  </si>
  <si>
    <t xml:space="preserve">Junta de estanquidade para chapas perfiladas de aço.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</si>
  <si>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</si>
  <si>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</si>
  <si>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</si>
  <si>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</si>
  <si>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</si>
  <si>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</si>
  <si>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</si>
  <si>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</si>
  <si>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4,43€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</si>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</sst>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06" customWidth="1"/>
    <col min="4" max="4" width="64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1.050000</v>
      </c>
      <c r="F9" s="12">
        <v>37.260000</v>
      </c>
      <c r="G9" s="12">
        <f ca="1">ROUND(INDIRECT(ADDRESS(ROW()+(0), COLUMN()+(-2), 1))*INDIRECT(ADDRESS(ROW()+(0), COLUMN()+(-1), 1)), 2)</f>
        <v>39.120000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8.000000</v>
      </c>
      <c r="F10" s="16">
        <v>0.800000</v>
      </c>
      <c r="G10" s="16">
        <f ca="1">ROUND(INDIRECT(ADDRESS(ROW()+(0), COLUMN()+(-2), 1))*INDIRECT(ADDRESS(ROW()+(0), COLUMN()+(-1), 1)), 2)</f>
        <v>6.400000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2.000000</v>
      </c>
      <c r="F11" s="16">
        <v>0.900000</v>
      </c>
      <c r="G11" s="16">
        <f ca="1">ROUND(INDIRECT(ADDRESS(ROW()+(0), COLUMN()+(-2), 1))*INDIRECT(ADDRESS(ROW()+(0), COLUMN()+(-1), 1)), 2)</f>
        <v>1.800000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0.202000</v>
      </c>
      <c r="F12" s="16">
        <v>17.770000</v>
      </c>
      <c r="G12" s="16">
        <f ca="1">ROUND(INDIRECT(ADDRESS(ROW()+(0), COLUMN()+(-2), 1))*INDIRECT(ADDRESS(ROW()+(0), COLUMN()+(-1), 1)), 2)</f>
        <v>3.590000</v>
      </c>
    </row>
    <row r="13" spans="1:7" ht="13.50" thickBot="1" customHeight="1">
      <c r="A13" s="13" t="s">
        <v>23</v>
      </c>
      <c r="B13" s="13"/>
      <c r="C13" s="17" t="s">
        <v>24</v>
      </c>
      <c r="D13" s="18" t="s">
        <v>25</v>
      </c>
      <c r="E13" s="19">
        <v>0.202000</v>
      </c>
      <c r="F13" s="20">
        <v>16.810000</v>
      </c>
      <c r="G13" s="20">
        <f ca="1">ROUND(INDIRECT(ADDRESS(ROW()+(0), COLUMN()+(-2), 1))*INDIRECT(ADDRESS(ROW()+(0), COLUMN()+(-1), 1)), 2)</f>
        <v>3.400000</v>
      </c>
    </row>
    <row r="14" spans="1:7" ht="13.50" thickBot="1" customHeight="1">
      <c r="A14" s="18"/>
      <c r="B14" s="18"/>
      <c r="C14" s="21" t="s">
        <v>26</v>
      </c>
      <c r="D14" s="4" t="s">
        <v>27</v>
      </c>
      <c r="E14" s="22">
        <v>2.000000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54.310000</v>
      </c>
      <c r="G14" s="23">
        <f ca="1">ROUND(INDIRECT(ADDRESS(ROW()+(0), COLUMN()+(-2), 1))*INDIRECT(ADDRESS(ROW()+(0), COLUMN()+(-1), 1))/100, 2)</f>
        <v>1.090000</v>
      </c>
    </row>
    <row r="15" spans="1:7" ht="13.50" thickBot="1" customHeight="1">
      <c r="A15" s="24" t="s">
        <v>28</v>
      </c>
      <c r="B15" s="24"/>
      <c r="C15" s="25"/>
      <c r="D15" s="25"/>
      <c r="E15" s="26"/>
      <c r="F15" s="24" t="s">
        <v>29</v>
      </c>
      <c r="G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55.400000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