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<sst xmlns="http://schemas.openxmlformats.org/spreadsheetml/2006/main" count="52" uniqueCount="52">
  <si>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</si>
  <si>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HRB010</t>
  </si>
  <si>
    <t xml:space="preserve">m</t>
  </si>
  <si>
    <t xml:space="preserve">Remate de varanda.</t>
  </si>
  <si>
    <r>
      <rPr>
        <b/>
        <sz val="7.80"/>
        <color rgb="FF000000"/>
        <rFont val="Arial"/>
        <family val="2"/>
      </rPr>
      <t xml:space="preserve">Remate de varanda de mármore Alpinina, de 21 a 25 cm de largura e 3 cm de espessura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</si>
  <si>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</si>
  <si>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</si>
  <si>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</si>
  <si>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</si>
  <si>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</si>
  <si>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</si>
  <si>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mt20zpn010tb</t>
  </si>
  <si>
    <t xml:space="preserve">m</t>
  </si>
  <si>
    <t xml:space="preserve">Remate de varanda de mármore Alpinina, de 21 a 25 cm de largura e 3 cm de espessura, com pingadeira, face e bordo recto polidos, segundo NP EN 771-6.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</si>
  <si>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</si>
  <si>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</si>
  <si>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</si>
  <si>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</si>
  <si>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</si>
  <si>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</si>
  <si>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</si>
  <si>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</si>
  <si>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</si>
  <si>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mt08adt010</t>
  </si>
  <si>
    <t xml:space="preserve">kg</t>
  </si>
  <si>
    <t xml:space="preserve">Aditivo hidrófugo para impermeabilização de argamassas ou betões.</t>
  </si>
  <si>
    <t xml:space="preserve">mt09mcr220</t>
  </si>
  <si>
    <t xml:space="preserve">kg</t>
  </si>
  <si>
    <t xml:space="preserve">Argamassa de enchimento de juntas para revestimentos, interiores ou exteriores, de pedra natural, polida ou para polir, composta de cimento, inertes à base de pó de mármore, pigmentos resistentes aos álcalis e aditivos especiais.</t>
  </si>
  <si>
    <t xml:space="preserve">mq06hor010</t>
  </si>
  <si>
    <t xml:space="preserve">h</t>
  </si>
  <si>
    <t xml:space="preserve">Betoneira.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</si>
  <si>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</si>
  <si>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</si>
  <si>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</si>
  <si>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</si>
  <si>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</si>
  <si>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</si>
  <si>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</si>
  <si>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</si>
  <si>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11,57€ nos primeiros 10 anos.</t>
  </si>
  <si>
    <t xml:space="preserve">Total:</t>
  </si>
  <si>
    <t xml:space="preserve">Referência e título da norma</t>
  </si>
  <si>
    <r>
      <rPr>
        <sz val="7.80"/>
        <color rgb="FF000000"/>
        <rFont val="Arial"/>
        <family val="2"/>
      </rPr>
      <t xml:space="preserve">Aplicabilidade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(1)</t>
    </r>
  </si>
  <si>
    <r>
      <rPr>
        <sz val="7.80"/>
        <color rgb="FF000000"/>
        <rFont val="Arial"/>
        <family val="2"/>
      </rPr>
      <t xml:space="preserve">Obrigatoriedade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(2)</t>
    </r>
  </si>
  <si>
    <r>
      <rPr>
        <sz val="7.80"/>
        <color rgb="FF000000"/>
        <rFont val="Arial"/>
        <family val="2"/>
      </rPr>
      <t xml:space="preserve">Sistema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(3)</t>
    </r>
  </si>
  <si>
    <t xml:space="preserve">EN 197-1:2011</t>
  </si>
  <si>
    <t xml:space="preserve">1+</t>
  </si>
  <si>
    <t xml:space="preserve">Cimento - Parte 1: Composição, especificações  e critérios de conformidade para cimentos correntes </t>
  </si>
  <si>
    <t xml:space="preserve">(1) Data de entrada em aplicação da norma harmonizada e início do período de coexistência</t>
  </si>
  <si>
    <t xml:space="preserve">(2) Data final do período de coexistência / entrada em vigor da marcação CE</t>
  </si>
  <si>
    <t xml:space="preserve">(3) Sistema de avaliação e verificação da regularidade do desempenho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</si>
</sst>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4.95" customWidth="1"/>
    <col min="3" max="3" width="0.87" customWidth="1"/>
    <col min="4" max="4" width="2.91" customWidth="1"/>
    <col min="5" max="5" width="65.57" customWidth="1"/>
    <col min="6" max="6" width="5.54" customWidth="1"/>
    <col min="7" max="7" width="6.41" customWidth="1"/>
    <col min="8" max="8" width="1.17" customWidth="1"/>
    <col min="9" max="9" width="11.95" customWidth="1"/>
    <col min="10" max="10" width="2.77" customWidth="1"/>
    <col min="11" max="11" width="8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3"/>
      <c r="J3" s="3"/>
      <c r="K3" s="3"/>
    </row>
    <row r="4" spans="1:11" ht="12.0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7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/>
      <c r="G7" s="9" t="s">
        <v>8</v>
      </c>
      <c r="H7" s="9" t="s">
        <v>9</v>
      </c>
      <c r="I7" s="9"/>
      <c r="J7" s="9" t="s">
        <v>10</v>
      </c>
      <c r="K7" s="9"/>
    </row>
    <row r="8" spans="1:11" ht="21.6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0"/>
      <c r="G8" s="14">
        <v>1.050000</v>
      </c>
      <c r="H8" s="16">
        <v>57.160000</v>
      </c>
      <c r="I8" s="16"/>
      <c r="J8" s="16">
        <f ca="1">ROUND(INDIRECT(ADDRESS(ROW()+(0), COLUMN()+(-3), 1))*INDIRECT(ADDRESS(ROW()+(0), COLUMN()+(-2), 1)), 2)</f>
        <v>60.020000</v>
      </c>
      <c r="K8" s="16"/>
    </row>
    <row r="9" spans="1:11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7"/>
      <c r="G9" s="19">
        <v>0.006000</v>
      </c>
      <c r="H9" s="20">
        <v>1.500000</v>
      </c>
      <c r="I9" s="20"/>
      <c r="J9" s="20">
        <f ca="1">ROUND(INDIRECT(ADDRESS(ROW()+(0), COLUMN()+(-3), 1))*INDIRECT(ADDRESS(ROW()+(0), COLUMN()+(-2), 1)), 2)</f>
        <v>0.010000</v>
      </c>
      <c r="K9" s="20"/>
    </row>
    <row r="10" spans="1:11" ht="12.0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7"/>
      <c r="G10" s="19">
        <v>0.009000</v>
      </c>
      <c r="H10" s="20">
        <v>18.000000</v>
      </c>
      <c r="I10" s="20"/>
      <c r="J10" s="20">
        <f ca="1">ROUND(INDIRECT(ADDRESS(ROW()+(0), COLUMN()+(-3), 1))*INDIRECT(ADDRESS(ROW()+(0), COLUMN()+(-2), 1)), 2)</f>
        <v>0.160000</v>
      </c>
      <c r="K10" s="20"/>
    </row>
    <row r="11" spans="1:11" ht="21.60" thickBot="1" customHeight="1">
      <c r="A11" s="17" t="s">
        <v>20</v>
      </c>
      <c r="B11" s="17"/>
      <c r="C11" s="18" t="s">
        <v>21</v>
      </c>
      <c r="D11" s="18"/>
      <c r="E11" s="17" t="s">
        <v>22</v>
      </c>
      <c r="F11" s="17"/>
      <c r="G11" s="19">
        <v>2.280000</v>
      </c>
      <c r="H11" s="20">
        <v>0.100000</v>
      </c>
      <c r="I11" s="20"/>
      <c r="J11" s="20">
        <f ca="1">ROUND(INDIRECT(ADDRESS(ROW()+(0), COLUMN()+(-3), 1))*INDIRECT(ADDRESS(ROW()+(0), COLUMN()+(-2), 1)), 2)</f>
        <v>0.230000</v>
      </c>
      <c r="K11" s="20"/>
    </row>
    <row r="12" spans="1:11" ht="12.00" thickBot="1" customHeight="1">
      <c r="A12" s="17" t="s">
        <v>23</v>
      </c>
      <c r="B12" s="17"/>
      <c r="C12" s="18" t="s">
        <v>24</v>
      </c>
      <c r="D12" s="18"/>
      <c r="E12" s="17" t="s">
        <v>25</v>
      </c>
      <c r="F12" s="17"/>
      <c r="G12" s="19">
        <v>0.046000</v>
      </c>
      <c r="H12" s="20">
        <v>1.200000</v>
      </c>
      <c r="I12" s="20"/>
      <c r="J12" s="20">
        <f ca="1">ROUND(INDIRECT(ADDRESS(ROW()+(0), COLUMN()+(-3), 1))*INDIRECT(ADDRESS(ROW()+(0), COLUMN()+(-2), 1)), 2)</f>
        <v>0.060000</v>
      </c>
      <c r="K12" s="20"/>
    </row>
    <row r="13" spans="1:11" ht="31.20" thickBot="1" customHeight="1">
      <c r="A13" s="17" t="s">
        <v>26</v>
      </c>
      <c r="B13" s="17"/>
      <c r="C13" s="18" t="s">
        <v>27</v>
      </c>
      <c r="D13" s="18"/>
      <c r="E13" s="17" t="s">
        <v>28</v>
      </c>
      <c r="F13" s="17"/>
      <c r="G13" s="19">
        <v>0.019000</v>
      </c>
      <c r="H13" s="20">
        <v>1.800000</v>
      </c>
      <c r="I13" s="20"/>
      <c r="J13" s="20">
        <f ca="1">ROUND(INDIRECT(ADDRESS(ROW()+(0), COLUMN()+(-3), 1))*INDIRECT(ADDRESS(ROW()+(0), COLUMN()+(-2), 1)), 2)</f>
        <v>0.030000</v>
      </c>
      <c r="K13" s="20"/>
    </row>
    <row r="14" spans="1:11" ht="12.00" thickBot="1" customHeight="1">
      <c r="A14" s="17" t="s">
        <v>29</v>
      </c>
      <c r="B14" s="17"/>
      <c r="C14" s="18" t="s">
        <v>30</v>
      </c>
      <c r="D14" s="18"/>
      <c r="E14" s="17" t="s">
        <v>31</v>
      </c>
      <c r="F14" s="17"/>
      <c r="G14" s="19">
        <v>0.010000</v>
      </c>
      <c r="H14" s="20">
        <v>1.680000</v>
      </c>
      <c r="I14" s="20"/>
      <c r="J14" s="20">
        <f ca="1">ROUND(INDIRECT(ADDRESS(ROW()+(0), COLUMN()+(-3), 1))*INDIRECT(ADDRESS(ROW()+(0), COLUMN()+(-2), 1)), 2)</f>
        <v>0.020000</v>
      </c>
      <c r="K14" s="20"/>
    </row>
    <row r="15" spans="1:11" ht="12.00" thickBot="1" customHeight="1">
      <c r="A15" s="17" t="s">
        <v>32</v>
      </c>
      <c r="B15" s="17"/>
      <c r="C15" s="18" t="s">
        <v>33</v>
      </c>
      <c r="D15" s="18"/>
      <c r="E15" s="17" t="s">
        <v>34</v>
      </c>
      <c r="F15" s="17"/>
      <c r="G15" s="19">
        <v>0.165000</v>
      </c>
      <c r="H15" s="20">
        <v>16.850000</v>
      </c>
      <c r="I15" s="20"/>
      <c r="J15" s="20">
        <f ca="1">ROUND(INDIRECT(ADDRESS(ROW()+(0), COLUMN()+(-3), 1))*INDIRECT(ADDRESS(ROW()+(0), COLUMN()+(-2), 1)), 2)</f>
        <v>2.780000</v>
      </c>
      <c r="K15" s="20"/>
    </row>
    <row r="16" spans="1:11" ht="12.00" thickBot="1" customHeight="1">
      <c r="A16" s="17" t="s">
        <v>35</v>
      </c>
      <c r="B16" s="17"/>
      <c r="C16" s="21" t="s">
        <v>36</v>
      </c>
      <c r="D16" s="21"/>
      <c r="E16" s="22" t="s">
        <v>37</v>
      </c>
      <c r="F16" s="22"/>
      <c r="G16" s="23">
        <v>0.214000</v>
      </c>
      <c r="H16" s="24">
        <v>15.820000</v>
      </c>
      <c r="I16" s="24"/>
      <c r="J16" s="24">
        <f ca="1">ROUND(INDIRECT(ADDRESS(ROW()+(0), COLUMN()+(-3), 1))*INDIRECT(ADDRESS(ROW()+(0), COLUMN()+(-2), 1)), 2)</f>
        <v>3.390000</v>
      </c>
      <c r="K16" s="24"/>
    </row>
    <row r="17" spans="1:11" ht="12.00" thickBot="1" customHeight="1">
      <c r="A17" s="22"/>
      <c r="B17" s="22"/>
      <c r="C17" s="25" t="s">
        <v>38</v>
      </c>
      <c r="D17" s="25"/>
      <c r="E17" s="26" t="s">
        <v>39</v>
      </c>
      <c r="F17" s="26"/>
      <c r="G17" s="27">
        <v>2.000000</v>
      </c>
      <c r="H17" s="28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1))), 2)</f>
        <v>66.700000</v>
      </c>
      <c r="I17" s="28"/>
      <c r="J17" s="28">
        <f ca="1">ROUND(INDIRECT(ADDRESS(ROW()+(0), COLUMN()+(-3), 1))*INDIRECT(ADDRESS(ROW()+(0), COLUMN()+(-2), 1))/100, 2)</f>
        <v>1.330000</v>
      </c>
      <c r="K17" s="28"/>
    </row>
    <row r="18" spans="1:11" ht="12.00" thickBot="1" customHeight="1">
      <c r="A18" s="6" t="s">
        <v>40</v>
      </c>
      <c r="B18" s="6"/>
      <c r="C18" s="7"/>
      <c r="D18" s="7"/>
      <c r="E18" s="7"/>
      <c r="F18" s="7"/>
      <c r="G18" s="29"/>
      <c r="H18" s="6" t="s">
        <v>41</v>
      </c>
      <c r="I18" s="6"/>
      <c r="J18" s="3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68.030000</v>
      </c>
      <c r="K18" s="30"/>
    </row>
    <row r="21" spans="1:11" ht="21.60" thickBot="1" customHeight="1">
      <c r="A21" s="31" t="s">
        <v>42</v>
      </c>
      <c r="B21" s="31"/>
      <c r="C21" s="31"/>
      <c r="D21" s="31"/>
      <c r="E21" s="31"/>
      <c r="F21" s="31" t="s">
        <v>43</v>
      </c>
      <c r="G21" s="31"/>
      <c r="H21" s="31"/>
      <c r="I21" s="31" t="s">
        <v>44</v>
      </c>
      <c r="J21" s="31"/>
      <c r="K21" s="31" t="s">
        <v>45</v>
      </c>
    </row>
    <row r="22" spans="1:11" ht="12.00" thickBot="1" customHeight="1">
      <c r="A22" s="32" t="s">
        <v>46</v>
      </c>
      <c r="B22" s="32"/>
      <c r="C22" s="32"/>
      <c r="D22" s="32"/>
      <c r="E22" s="32"/>
      <c r="F22" s="33">
        <v>172012.000000</v>
      </c>
      <c r="G22" s="33"/>
      <c r="H22" s="33"/>
      <c r="I22" s="33">
        <v>172013.000000</v>
      </c>
      <c r="J22" s="33"/>
      <c r="K22" s="33" t="s">
        <v>47</v>
      </c>
    </row>
    <row r="23" spans="1:11" ht="21.60" thickBot="1" customHeight="1">
      <c r="A23" s="34" t="s">
        <v>48</v>
      </c>
      <c r="B23" s="34"/>
      <c r="C23" s="34"/>
      <c r="D23" s="34"/>
      <c r="E23" s="34"/>
      <c r="F23" s="35"/>
      <c r="G23" s="35"/>
      <c r="H23" s="35"/>
      <c r="I23" s="35"/>
      <c r="J23" s="35"/>
      <c r="K23" s="35"/>
    </row>
    <row r="26" spans="1:1" ht="11.40" thickBot="1" customHeight="1">
      <c r="A26" s="1" t="s">
        <v>49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11.40" thickBot="1" customHeight="1">
      <c r="A27" s="1" t="s">
        <v>50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11.40" thickBot="1" customHeight="1">
      <c r="A28" s="1" t="s">
        <v>51</v>
      </c>
      <c r="B28" s="1"/>
      <c r="C28" s="1"/>
      <c r="D28" s="1"/>
      <c r="E28" s="1"/>
      <c r="F28" s="1"/>
      <c r="G28" s="1"/>
      <c r="H28" s="1"/>
      <c r="I28" s="1"/>
      <c r="J28" s="1"/>
      <c r="K28" s="1"/>
    </row>
  </sheetData>
  <mergeCells count="73">
    <mergeCell ref="A1:K1"/>
    <mergeCell ref="B3:C3"/>
    <mergeCell ref="D3:K3"/>
    <mergeCell ref="A4:K4"/>
    <mergeCell ref="A7:B7"/>
    <mergeCell ref="C7:D7"/>
    <mergeCell ref="E7:F7"/>
    <mergeCell ref="H7:I7"/>
    <mergeCell ref="J7:K7"/>
    <mergeCell ref="A8:B8"/>
    <mergeCell ref="C8:D8"/>
    <mergeCell ref="E8:F8"/>
    <mergeCell ref="H8:I8"/>
    <mergeCell ref="J8:K8"/>
    <mergeCell ref="A9:B9"/>
    <mergeCell ref="C9:D9"/>
    <mergeCell ref="E9:F9"/>
    <mergeCell ref="H9:I9"/>
    <mergeCell ref="J9:K9"/>
    <mergeCell ref="A10:B10"/>
    <mergeCell ref="C10:D10"/>
    <mergeCell ref="E10:F10"/>
    <mergeCell ref="H10:I10"/>
    <mergeCell ref="J10:K10"/>
    <mergeCell ref="A11:B11"/>
    <mergeCell ref="C11:D11"/>
    <mergeCell ref="E11:F11"/>
    <mergeCell ref="H11:I11"/>
    <mergeCell ref="J11:K11"/>
    <mergeCell ref="A12:B12"/>
    <mergeCell ref="C12:D12"/>
    <mergeCell ref="E12:F12"/>
    <mergeCell ref="H12:I12"/>
    <mergeCell ref="J12:K12"/>
    <mergeCell ref="A13:B13"/>
    <mergeCell ref="C13:D13"/>
    <mergeCell ref="E13:F13"/>
    <mergeCell ref="H13:I13"/>
    <mergeCell ref="J13:K13"/>
    <mergeCell ref="A14:B14"/>
    <mergeCell ref="C14:D14"/>
    <mergeCell ref="E14:F14"/>
    <mergeCell ref="H14:I14"/>
    <mergeCell ref="J14:K14"/>
    <mergeCell ref="A15:B15"/>
    <mergeCell ref="C15:D15"/>
    <mergeCell ref="E15:F15"/>
    <mergeCell ref="H15:I15"/>
    <mergeCell ref="J15:K15"/>
    <mergeCell ref="A16:B16"/>
    <mergeCell ref="C16:D16"/>
    <mergeCell ref="E16:F16"/>
    <mergeCell ref="H16:I16"/>
    <mergeCell ref="J16:K16"/>
    <mergeCell ref="A17:B17"/>
    <mergeCell ref="C17:D17"/>
    <mergeCell ref="E17:F17"/>
    <mergeCell ref="H17:I17"/>
    <mergeCell ref="J17:K17"/>
    <mergeCell ref="A18:F18"/>
    <mergeCell ref="H18:I18"/>
    <mergeCell ref="J18:K18"/>
    <mergeCell ref="A21:E21"/>
    <mergeCell ref="F21:H21"/>
    <mergeCell ref="I21:J21"/>
    <mergeCell ref="A22:E22"/>
    <mergeCell ref="F22:H23"/>
    <mergeCell ref="I22:J23"/>
    <mergeCell ref="K22:K23"/>
    <mergeCell ref="A23:E23"/>
    <mergeCell ref="A26:K26"/>
    <mergeCell ref="A27:K27"/>
    <mergeCell ref="A28:K28"/>
  </mergeCells>
  <pageMargins left="0.620079" right="0.472441" top="0.472441" bottom="0.472441" header="0.0" footer="0.0"/>
  <pageSetup paperSize="9" orientation="portrait"/>
  <rowBreaks count="0" manualBreakCount="0">
    </rowBreaks>
</worksheet>
</file>