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<sst xmlns="http://schemas.openxmlformats.org/spreadsheetml/2006/main" count="47" uniqueCount="47">
  <si>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</si>
  <si>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HYB010</t>
  </si>
  <si>
    <t xml:space="preserve">Ud</t>
  </si>
  <si>
    <t xml:space="preserve">Base de betão.</t>
  </si>
  <si>
    <r>
      <rPr>
        <sz val="7.80"/>
        <color rgb="FF000000"/>
        <rFont val="A"/>
        <family val="2"/>
      </rPr>
      <t xml:space="preserve">Base de apoio de maquinaria, </t>
    </r>
    <r>
      <rPr>
        <b/>
        <sz val="7.80"/>
        <color rgb="FF000000"/>
        <rFont val="A"/>
        <family val="2"/>
      </rPr>
      <t xml:space="preserve">de betão armado</t>
    </r>
    <r>
      <rPr>
        <sz val="7.80"/>
        <color rgb="FF000000"/>
        <rFont val="A"/>
        <family val="2"/>
      </rPr>
      <t xml:space="preserve">, de </t>
    </r>
    <r>
      <rPr>
        <b/>
        <sz val="7.80"/>
        <color rgb="FF000000"/>
        <rFont val="A"/>
        <family val="2"/>
      </rPr>
      <t xml:space="preserve">150x100x16</t>
    </r>
    <r>
      <rPr>
        <sz val="7.80"/>
        <color rgb="FF000000"/>
        <rFont val="A"/>
        <family val="2"/>
      </rPr>
      <t xml:space="preserve"> cm, formada por </t>
    </r>
    <r>
      <rPr>
        <b/>
        <sz val="7.80"/>
        <color rgb="FF000000"/>
        <rFont val="A"/>
        <family val="2"/>
      </rPr>
      <t xml:space="preserve">betão C25/30 (XC1(P); D12; S3; Cl 0,4) fabricado em central, e betonagem com bomba e malha electrossoldada AR42 de aço A500 EL</t>
    </r>
    <r>
      <rPr>
        <sz val="7.80"/>
        <color rgb="FF000000"/>
        <rFont val="A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</si>
  <si>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</si>
  <si>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</si>
  <si>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</si>
  <si>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</si>
  <si>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</si>
  <si>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</si>
  <si>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mt14gsa010b</t>
  </si>
  <si>
    <t xml:space="preserve">m²</t>
  </si>
  <si>
    <t xml:space="preserve">Geotêxtil não tecido sintético, termosoldado, de polipropileno-polietileno, de 125 g/m².</t>
  </si>
  <si>
    <t xml:space="preserve">mt07ala010h</t>
  </si>
  <si>
    <t xml:space="preserve">kg</t>
  </si>
  <si>
    <t xml:space="preserve">Aço laminado EN 10025 S275JR, em perfis laminados a quente, peças simples, para aplicações estruturais.</t>
  </si>
  <si>
    <t xml:space="preserve">mt07ame020ddc</t>
  </si>
  <si>
    <t xml:space="preserve">m²</t>
  </si>
  <si>
    <t xml:space="preserve">Malha electrossoldada AR42 100x300 mm, com arames longitudinais de 4,2 mm de diâmetro e arames transversais de 4,2 mm de diâmetro, aço A500 EL.</t>
  </si>
  <si>
    <t xml:space="preserve">mt10haf020bgngc</t>
  </si>
  <si>
    <t xml:space="preserve">m³</t>
  </si>
  <si>
    <t xml:space="preserve">Betão C25/30 (XC1(P) D12; S3; Cl 0,4), fabricado em central, segundo NP EN 206-1.</t>
  </si>
  <si>
    <t xml:space="preserve">mq06bhe010</t>
  </si>
  <si>
    <t xml:space="preserve">h</t>
  </si>
  <si>
    <t xml:space="preserve">Camião bomba estacionado na obra, para bombagem de betão. Inclusive p/p de deslocamento.</t>
  </si>
  <si>
    <t xml:space="preserve">mo042</t>
  </si>
  <si>
    <t xml:space="preserve">h</t>
  </si>
  <si>
    <t xml:space="preserve">Oficial de 1ª estruturista.</t>
  </si>
  <si>
    <t xml:space="preserve">mo089</t>
  </si>
  <si>
    <t xml:space="preserve">h</t>
  </si>
  <si>
    <t xml:space="preserve">Ajudante de estruturista.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</si>
  <si>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</si>
  <si>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</si>
  <si>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</si>
  <si>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</si>
  <si>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</si>
  <si>
    <t xml:space="preserve">Referência e título da norma</t>
  </si>
  <si>
    <r>
      <rPr>
        <sz val="7.80"/>
        <color rgb="FF000000"/>
        <rFont val="A"/>
        <family val="2"/>
      </rPr>
      <t xml:space="preserve">Aplicabilidade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(1)</t>
    </r>
  </si>
  <si>
    <r>
      <rPr>
        <sz val="7.80"/>
        <color rgb="FF000000"/>
        <rFont val="A"/>
        <family val="2"/>
      </rPr>
      <t xml:space="preserve">Obrigatoriedade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(2)</t>
    </r>
  </si>
  <si>
    <r>
      <rPr>
        <sz val="7.80"/>
        <color rgb="FF000000"/>
        <rFont val="A"/>
        <family val="2"/>
      </rPr>
      <t xml:space="preserve">Sistema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(3)</t>
    </r>
  </si>
  <si>
    <t xml:space="preserve">EN 10025-1:2004</t>
  </si>
  <si>
    <t xml:space="preserve">2+</t>
  </si>
  <si>
    <t xml:space="preserve">Produtos laminados a quente de aços de construção não ligados – Parte 1: Condições técnicas gerais de fornecimento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</si>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</sst>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6.32" customWidth="1"/>
    <col min="2" max="2" width="2.33" customWidth="1"/>
    <col min="3" max="3" width="1.46" customWidth="1"/>
    <col min="4" max="4" width="15.30" customWidth="1"/>
    <col min="5" max="5" width="47.36" customWidth="1"/>
    <col min="6" max="6" width="4.81" customWidth="1"/>
    <col min="7" max="7" width="1.31" customWidth="1"/>
    <col min="8" max="8" width="5.83" customWidth="1"/>
    <col min="9" max="9" width="1.17" customWidth="1"/>
    <col min="10" max="10" width="3.06" customWidth="1"/>
    <col min="11" max="11" width="8.89" customWidth="1"/>
    <col min="12" max="12" width="1.17" customWidth="1"/>
    <col min="13" max="13" width="1.60" customWidth="1"/>
    <col min="14" max="14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  <c r="K3" s="5"/>
      <c r="L3" s="5"/>
      <c r="M3" s="5"/>
      <c r="N3" s="5"/>
    </row>
    <row r="4" spans="1:14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7"/>
      <c r="L4" s="7"/>
      <c r="M4" s="8"/>
      <c r="N4" s="8"/>
    </row>
    <row r="7" spans="1:14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/>
      <c r="G7" s="9" t="s">
        <v>8</v>
      </c>
      <c r="H7" s="9"/>
      <c r="I7" s="9" t="s">
        <v>9</v>
      </c>
      <c r="J7" s="9"/>
      <c r="K7" s="9"/>
      <c r="L7" s="9" t="s">
        <v>10</v>
      </c>
      <c r="M7" s="9"/>
      <c r="N7" s="9"/>
    </row>
    <row r="8" spans="1:14" ht="21.6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0"/>
      <c r="G8" s="14">
        <v>1.760000</v>
      </c>
      <c r="H8" s="14"/>
      <c r="I8" s="16">
        <v>1.340000</v>
      </c>
      <c r="J8" s="16"/>
      <c r="K8" s="16"/>
      <c r="L8" s="16">
        <f ca="1">ROUND(INDIRECT(ADDRESS(ROW()+(0), COLUMN()+(-5), 1))*INDIRECT(ADDRESS(ROW()+(0), COLUMN()+(-3), 1)), 2)</f>
        <v>2.360000</v>
      </c>
      <c r="M8" s="16"/>
      <c r="N8" s="16"/>
    </row>
    <row r="9" spans="1:14" ht="21.6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7"/>
      <c r="G9" s="19">
        <v>94.000000</v>
      </c>
      <c r="H9" s="19"/>
      <c r="I9" s="20">
        <v>0.990000</v>
      </c>
      <c r="J9" s="20"/>
      <c r="K9" s="20"/>
      <c r="L9" s="20">
        <f ca="1">ROUND(INDIRECT(ADDRESS(ROW()+(0), COLUMN()+(-5), 1))*INDIRECT(ADDRESS(ROW()+(0), COLUMN()+(-3), 1)), 2)</f>
        <v>93.060000</v>
      </c>
      <c r="M9" s="20"/>
      <c r="N9" s="20"/>
    </row>
    <row r="10" spans="1:14" ht="21.60" thickBot="1" customHeight="1">
      <c r="A10" s="17" t="s">
        <v>17</v>
      </c>
      <c r="B10" s="18" t="s">
        <v>18</v>
      </c>
      <c r="C10" s="18"/>
      <c r="D10" s="17" t="s">
        <v>19</v>
      </c>
      <c r="E10" s="17"/>
      <c r="F10" s="17"/>
      <c r="G10" s="19">
        <v>1.650000</v>
      </c>
      <c r="H10" s="19"/>
      <c r="I10" s="20">
        <v>1.800000</v>
      </c>
      <c r="J10" s="20"/>
      <c r="K10" s="20"/>
      <c r="L10" s="20">
        <f ca="1">ROUND(INDIRECT(ADDRESS(ROW()+(0), COLUMN()+(-5), 1))*INDIRECT(ADDRESS(ROW()+(0), COLUMN()+(-3), 1)), 2)</f>
        <v>2.970000</v>
      </c>
      <c r="M10" s="20"/>
      <c r="N10" s="20"/>
    </row>
    <row r="11" spans="1:14" ht="21.60" thickBot="1" customHeight="1">
      <c r="A11" s="17" t="s">
        <v>20</v>
      </c>
      <c r="B11" s="18" t="s">
        <v>21</v>
      </c>
      <c r="C11" s="18"/>
      <c r="D11" s="17" t="s">
        <v>22</v>
      </c>
      <c r="E11" s="17"/>
      <c r="F11" s="17"/>
      <c r="G11" s="19">
        <v>0.264000</v>
      </c>
      <c r="H11" s="19"/>
      <c r="I11" s="20">
        <v>103.850000</v>
      </c>
      <c r="J11" s="20"/>
      <c r="K11" s="20"/>
      <c r="L11" s="20">
        <f ca="1">ROUND(INDIRECT(ADDRESS(ROW()+(0), COLUMN()+(-5), 1))*INDIRECT(ADDRESS(ROW()+(0), COLUMN()+(-3), 1)), 2)</f>
        <v>27.420000</v>
      </c>
      <c r="M11" s="20"/>
      <c r="N11" s="20"/>
    </row>
    <row r="12" spans="1:14" ht="21.60" thickBot="1" customHeight="1">
      <c r="A12" s="17" t="s">
        <v>23</v>
      </c>
      <c r="B12" s="18" t="s">
        <v>24</v>
      </c>
      <c r="C12" s="18"/>
      <c r="D12" s="17" t="s">
        <v>25</v>
      </c>
      <c r="E12" s="17"/>
      <c r="F12" s="17"/>
      <c r="G12" s="19">
        <v>0.011000</v>
      </c>
      <c r="H12" s="19"/>
      <c r="I12" s="20">
        <v>169.730000</v>
      </c>
      <c r="J12" s="20"/>
      <c r="K12" s="20"/>
      <c r="L12" s="20">
        <f ca="1">ROUND(INDIRECT(ADDRESS(ROW()+(0), COLUMN()+(-5), 1))*INDIRECT(ADDRESS(ROW()+(0), COLUMN()+(-3), 1)), 2)</f>
        <v>1.870000</v>
      </c>
      <c r="M12" s="20"/>
      <c r="N12" s="20"/>
    </row>
    <row r="13" spans="1:14" ht="12.00" thickBot="1" customHeight="1">
      <c r="A13" s="17" t="s">
        <v>26</v>
      </c>
      <c r="B13" s="18" t="s">
        <v>27</v>
      </c>
      <c r="C13" s="18"/>
      <c r="D13" s="17" t="s">
        <v>28</v>
      </c>
      <c r="E13" s="17"/>
      <c r="F13" s="17"/>
      <c r="G13" s="19">
        <v>0.265000</v>
      </c>
      <c r="H13" s="19"/>
      <c r="I13" s="20">
        <v>17.690000</v>
      </c>
      <c r="J13" s="20"/>
      <c r="K13" s="20"/>
      <c r="L13" s="20">
        <f ca="1">ROUND(INDIRECT(ADDRESS(ROW()+(0), COLUMN()+(-5), 1))*INDIRECT(ADDRESS(ROW()+(0), COLUMN()+(-3), 1)), 2)</f>
        <v>4.690000</v>
      </c>
      <c r="M13" s="20"/>
      <c r="N13" s="20"/>
    </row>
    <row r="14" spans="1:14" ht="12.00" thickBot="1" customHeight="1">
      <c r="A14" s="17" t="s">
        <v>29</v>
      </c>
      <c r="B14" s="21" t="s">
        <v>30</v>
      </c>
      <c r="C14" s="21"/>
      <c r="D14" s="22" t="s">
        <v>31</v>
      </c>
      <c r="E14" s="22"/>
      <c r="F14" s="22"/>
      <c r="G14" s="23">
        <v>0.265000</v>
      </c>
      <c r="H14" s="23"/>
      <c r="I14" s="24">
        <v>17.270000</v>
      </c>
      <c r="J14" s="24"/>
      <c r="K14" s="24"/>
      <c r="L14" s="24">
        <f ca="1">ROUND(INDIRECT(ADDRESS(ROW()+(0), COLUMN()+(-5), 1))*INDIRECT(ADDRESS(ROW()+(0), COLUMN()+(-3), 1)), 2)</f>
        <v>4.580000</v>
      </c>
      <c r="M14" s="24"/>
      <c r="N14" s="24"/>
    </row>
    <row r="15" spans="1:14" ht="12.00" thickBot="1" customHeight="1">
      <c r="A15" s="17"/>
      <c r="B15" s="12" t="s">
        <v>32</v>
      </c>
      <c r="C15" s="12"/>
      <c r="D15" s="10" t="s">
        <v>33</v>
      </c>
      <c r="E15" s="10"/>
      <c r="F15" s="10"/>
      <c r="G15" s="14">
        <v>2.000000</v>
      </c>
      <c r="H15" s="14"/>
      <c r="I15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1))), 2)</f>
        <v>136.950000</v>
      </c>
      <c r="J15" s="16"/>
      <c r="K15" s="16"/>
      <c r="L15" s="16">
        <f ca="1">ROUND(INDIRECT(ADDRESS(ROW()+(0), COLUMN()+(-5), 1))*INDIRECT(ADDRESS(ROW()+(0), COLUMN()+(-3), 1))/100, 2)</f>
        <v>2.740000</v>
      </c>
      <c r="M15" s="16"/>
      <c r="N15" s="16"/>
    </row>
    <row r="16" spans="1:14" ht="12.00" thickBot="1" customHeight="1">
      <c r="A16" s="22"/>
      <c r="B16" s="21" t="s">
        <v>34</v>
      </c>
      <c r="C16" s="21"/>
      <c r="D16" s="22" t="s">
        <v>35</v>
      </c>
      <c r="E16" s="22"/>
      <c r="F16" s="22"/>
      <c r="G16" s="23">
        <v>3.000000</v>
      </c>
      <c r="H16" s="23"/>
      <c r="I16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1))), 2)</f>
        <v>139.690000</v>
      </c>
      <c r="J16" s="24"/>
      <c r="K16" s="24"/>
      <c r="L16" s="24">
        <f ca="1">ROUND(INDIRECT(ADDRESS(ROW()+(0), COLUMN()+(-5), 1))*INDIRECT(ADDRESS(ROW()+(0), COLUMN()+(-3), 1))/100, 2)</f>
        <v>4.190000</v>
      </c>
      <c r="M16" s="24"/>
      <c r="N16" s="24"/>
    </row>
    <row r="17" spans="1:14" ht="12.00" thickBot="1" customHeight="1">
      <c r="A17" s="25"/>
      <c r="B17" s="26"/>
      <c r="C17" s="26"/>
      <c r="D17" s="26"/>
      <c r="E17" s="26"/>
      <c r="F17" s="26"/>
      <c r="G17" s="27"/>
      <c r="H17" s="27"/>
      <c r="I17" s="6" t="s">
        <v>36</v>
      </c>
      <c r="J17" s="6"/>
      <c r="K17" s="6"/>
      <c r="L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143.880000</v>
      </c>
      <c r="M17" s="28"/>
      <c r="N17" s="28"/>
    </row>
    <row r="20" spans="1:14" ht="21.60" thickBot="1" customHeight="1">
      <c r="A20" s="29" t="s">
        <v>37</v>
      </c>
      <c r="B20" s="29"/>
      <c r="C20" s="29"/>
      <c r="D20" s="29"/>
      <c r="E20" s="29"/>
      <c r="F20" s="29" t="s">
        <v>38</v>
      </c>
      <c r="G20" s="29"/>
      <c r="H20" s="29"/>
      <c r="I20" s="29"/>
      <c r="J20" s="29" t="s">
        <v>39</v>
      </c>
      <c r="K20" s="29"/>
      <c r="L20" s="29"/>
      <c r="M20" s="29"/>
      <c r="N20" s="29" t="s">
        <v>40</v>
      </c>
    </row>
    <row r="21" spans="1:14" ht="12.00" thickBot="1" customHeight="1">
      <c r="A21" s="30" t="s">
        <v>41</v>
      </c>
      <c r="B21" s="30"/>
      <c r="C21" s="30"/>
      <c r="D21" s="30"/>
      <c r="E21" s="30"/>
      <c r="F21" s="31">
        <v>192005.000000</v>
      </c>
      <c r="G21" s="31"/>
      <c r="H21" s="31"/>
      <c r="I21" s="31"/>
      <c r="J21" s="31">
        <v>192006.000000</v>
      </c>
      <c r="K21" s="31"/>
      <c r="L21" s="31"/>
      <c r="M21" s="31"/>
      <c r="N21" s="31" t="s">
        <v>42</v>
      </c>
    </row>
    <row r="22" spans="1:14" ht="21.60" thickBot="1" customHeight="1">
      <c r="A22" s="32" t="s">
        <v>43</v>
      </c>
      <c r="B22" s="32"/>
      <c r="C22" s="32"/>
      <c r="D22" s="32"/>
      <c r="E22" s="32"/>
      <c r="F22" s="33"/>
      <c r="G22" s="33"/>
      <c r="H22" s="33"/>
      <c r="I22" s="33"/>
      <c r="J22" s="33"/>
      <c r="K22" s="33"/>
      <c r="L22" s="33"/>
      <c r="M22" s="33"/>
      <c r="N22" s="33"/>
    </row>
    <row r="25" spans="1:1" ht="11.40" thickBot="1" customHeight="1">
      <c r="A25" s="1" t="s">
        <v>44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" ht="11.40" thickBot="1" customHeight="1">
      <c r="A26" s="1" t="s">
        <v>45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" ht="11.40" thickBot="1" customHeight="1">
      <c r="A27" s="1" t="s">
        <v>46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</sheetData>
  <mergeCells count="74">
    <mergeCell ref="A1:N1"/>
    <mergeCell ref="A3:B3"/>
    <mergeCell ref="C3:D3"/>
    <mergeCell ref="E3:G3"/>
    <mergeCell ref="H3:J3"/>
    <mergeCell ref="K3:L3"/>
    <mergeCell ref="M3:N3"/>
    <mergeCell ref="A4:N4"/>
    <mergeCell ref="B7:C7"/>
    <mergeCell ref="D7:F7"/>
    <mergeCell ref="G7:H7"/>
    <mergeCell ref="I7:K7"/>
    <mergeCell ref="L7:N7"/>
    <mergeCell ref="B8:C8"/>
    <mergeCell ref="D8:F8"/>
    <mergeCell ref="G8:H8"/>
    <mergeCell ref="I8:K8"/>
    <mergeCell ref="L8:N8"/>
    <mergeCell ref="B9:C9"/>
    <mergeCell ref="D9:F9"/>
    <mergeCell ref="G9:H9"/>
    <mergeCell ref="I9:K9"/>
    <mergeCell ref="L9:N9"/>
    <mergeCell ref="B10:C10"/>
    <mergeCell ref="D10:F10"/>
    <mergeCell ref="G10:H10"/>
    <mergeCell ref="I10:K10"/>
    <mergeCell ref="L10:N10"/>
    <mergeCell ref="B11:C11"/>
    <mergeCell ref="D11:F11"/>
    <mergeCell ref="G11:H11"/>
    <mergeCell ref="I11:K11"/>
    <mergeCell ref="L11:N11"/>
    <mergeCell ref="B12:C12"/>
    <mergeCell ref="D12:F12"/>
    <mergeCell ref="G12:H12"/>
    <mergeCell ref="I12:K12"/>
    <mergeCell ref="L12:N12"/>
    <mergeCell ref="B13:C13"/>
    <mergeCell ref="D13:F13"/>
    <mergeCell ref="G13:H13"/>
    <mergeCell ref="I13:K13"/>
    <mergeCell ref="L13:N13"/>
    <mergeCell ref="B14:C14"/>
    <mergeCell ref="D14:F14"/>
    <mergeCell ref="G14:H14"/>
    <mergeCell ref="I14:K14"/>
    <mergeCell ref="L14:N14"/>
    <mergeCell ref="B15:C15"/>
    <mergeCell ref="D15:F15"/>
    <mergeCell ref="G15:H15"/>
    <mergeCell ref="I15:K15"/>
    <mergeCell ref="L15:N15"/>
    <mergeCell ref="B16:C16"/>
    <mergeCell ref="D16:F16"/>
    <mergeCell ref="G16:H16"/>
    <mergeCell ref="I16:K16"/>
    <mergeCell ref="L16:N16"/>
    <mergeCell ref="B17:C17"/>
    <mergeCell ref="D17:F17"/>
    <mergeCell ref="G17:H17"/>
    <mergeCell ref="I17:K17"/>
    <mergeCell ref="L17:N17"/>
    <mergeCell ref="A20:E20"/>
    <mergeCell ref="F20:I20"/>
    <mergeCell ref="J20:M20"/>
    <mergeCell ref="A21:E21"/>
    <mergeCell ref="F21:I22"/>
    <mergeCell ref="J21:M22"/>
    <mergeCell ref="N21:N22"/>
    <mergeCell ref="A22:E22"/>
    <mergeCell ref="A25:N25"/>
    <mergeCell ref="A26:N26"/>
    <mergeCell ref="A27:N27"/>
  </mergeCells>
  <pageMargins left="0.620079" right="0.472441" top="0.472441" bottom="0.472441" header="0.0" footer="0.0"/>
  <pageSetup paperSize="9" orientation="portrait"/>
  <rowBreaks count="0" manualBreakCount="0">
    </rowBreaks>
</worksheet>
</file>