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<sst xmlns="http://schemas.openxmlformats.org/spreadsheetml/2006/main" count="33" uniqueCount="33">
  <si>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</si>
  <si>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ICC215</t>
  </si>
  <si>
    <t xml:space="preserve">Ud</t>
  </si>
  <si>
    <t xml:space="preserve">Caldeira a gasóleo,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</si>
  <si>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ferro fundido cinzento GL 180 e queimador pressurizado de gasóleo de chama azul, eficiência energética classe A, potência de aquecimento 35 kW, peso 228 kg, dimensões 773x600x848 mm, quadro de regulação e cronotermostato modulante com sonda de temperatura exterior, caudal mássico de gás queimado 0,0144 kg/s, com conteúdo de CO2 14%, pressão de impulsão disponível 50 Pa, conteúdo de água 49 l, kit de ligação de caldeira a gasóleo a circuito de aquecimento, kit de segurança para caldeira a gasóleo, kit de ligação de caldeira a gasóleo a vaso de expansão.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</si>
  <si>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</si>
  <si>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</si>
  <si>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</si>
  <si>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</si>
  <si>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</si>
  <si>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</si>
  <si>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mt38cqj110k</t>
  </si>
  <si>
    <t xml:space="preserve">Ud</t>
  </si>
  <si>
    <t xml:space="preserve">Caldeira de pé, de condensação com recuperador de aço inoxidável, com corpo de ferro fundido cinzento GL 180 e queimador pressurizado de gasóleo de chama azul, eficiência energética classe A, potência de aquecimento 35 kW, peso 228 kg, dimensões 773x600x848 mm, quadro de regulação e cronotermostato modulante com sonda de temperatura exterior, caudal mássico de gás queimado 0,0144 kg/s, com conteúdo de CO2 14%, pressão de impulsão disponível 50 Pa, conteúdo de água 49 l.</t>
  </si>
  <si>
    <t xml:space="preserve">mt38cqj519a</t>
  </si>
  <si>
    <t xml:space="preserve">Ud</t>
  </si>
  <si>
    <t xml:space="preserve">Kit de segurança para caldeira a gasóleo, composto por manómetro, válvula de segurança e purgador de ar.</t>
  </si>
  <si>
    <t xml:space="preserve">mt38cqj530a</t>
  </si>
  <si>
    <t xml:space="preserve">Ud</t>
  </si>
  <si>
    <t xml:space="preserve">Kit de ligação de caldeira a gasóleo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</si>
  <si>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</si>
  <si>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</si>
  <si>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</si>
  <si>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</si>
  <si>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</si>
  <si>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</si>
  <si>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</si>
  <si>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</si>
  <si>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</si>
  <si>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</si>
  <si>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</si>
  <si>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4.964,22€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</si>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</sst>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4085.25</v>
      </c>
      <c r="G9" s="13">
        <f ca="1">ROUND(INDIRECT(ADDRESS(ROW()+(0), COLUMN()+(-2), 1))*INDIRECT(ADDRESS(ROW()+(0), COLUMN()+(-1), 1)), 2)</f>
        <v>4085.25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92.63</v>
      </c>
      <c r="G10" s="17">
        <f ca="1">ROUND(INDIRECT(ADDRESS(ROW()+(0), COLUMN()+(-2), 1))*INDIRECT(ADDRESS(ROW()+(0), COLUMN()+(-1), 1)), 2)</f>
        <v>92.63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108.23</v>
      </c>
      <c r="G11" s="17">
        <f ca="1">ROUND(INDIRECT(ADDRESS(ROW()+(0), COLUMN()+(-2), 1))*INDIRECT(ADDRESS(ROW()+(0), COLUMN()+(-1), 1)), 2)</f>
        <v>108.23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1.68</v>
      </c>
      <c r="G12" s="17">
        <f ca="1">ROUND(INDIRECT(ADDRESS(ROW()+(0), COLUMN()+(-2),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3.01</v>
      </c>
      <c r="F13" s="17">
        <v>23.31</v>
      </c>
      <c r="G13" s="17">
        <f ca="1">ROUND(INDIRECT(ADDRESS(ROW()+(0), COLUMN()+(-2), 1))*INDIRECT(ADDRESS(ROW()+(0), COLUMN()+(-1), 1)), 2)</f>
        <v>70.16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3.01</v>
      </c>
      <c r="F14" s="21">
        <v>22.09</v>
      </c>
      <c r="G14" s="21">
        <f ca="1">ROUND(INDIRECT(ADDRESS(ROW()+(0), COLUMN()+(-2), 1))*INDIRECT(ADDRESS(ROW()+(0), COLUMN()+(-1), 1)), 2)</f>
        <v>66.49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4424.44</v>
      </c>
      <c r="G15" s="24">
        <f ca="1">ROUND(INDIRECT(ADDRESS(ROW()+(0), COLUMN()+(-2), 1))*INDIRECT(ADDRESS(ROW()+(0), COLUMN()+(-1), 1))/100, 2)</f>
        <v>88.49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4512.93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