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<sst xmlns="http://schemas.openxmlformats.org/spreadsheetml/2006/main" count="30" uniqueCount="30">
  <si>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</si>
  <si>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ICE120</t>
  </si>
  <si>
    <t xml:space="preserve">m²</t>
  </si>
  <si>
    <t xml:space="preserve">Sistema de aquecimento e arrefecimento por piso radiante, em seco.</t>
  </si>
  <si>
    <r>
      <rPr>
        <sz val="8.25"/>
        <color rgb="FF000000"/>
        <rFont val="Arial"/>
        <family val="2"/>
      </rPr>
      <t xml:space="preserve">Sistema de aquecimento por piso radiante, composto por, banda de espuma de polietileno (PE), de 150x10 mm, painel isolante moldado, de 1200x800 mm e 30 mm de espessura, de poliestireno expandido (EPS), com difusores de alumínio e tubo de polietileno reticulado (PE-Xa) com barreira de oxigénio e camada de protecção de polietileno (PE) modificado, de 16 mm de diâmetro exterior e 2 mm de espessura.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</si>
  <si>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</si>
  <si>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</si>
  <si>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</si>
  <si>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</si>
  <si>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</si>
  <si>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</si>
  <si>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mt17epu021b</t>
  </si>
  <si>
    <t xml:space="preserve">m</t>
  </si>
  <si>
    <t xml:space="preserve">Banda de espuma de polietileno (PE), de 150x10 mm, com fitas autoadesivas.</t>
  </si>
  <si>
    <t xml:space="preserve">mt17epu009a</t>
  </si>
  <si>
    <t xml:space="preserve">Ud</t>
  </si>
  <si>
    <t xml:space="preserve">Painel isolante moldado, de 1200x800 mm e 30 mm de espessura, de poliestireno expandido (EPS), com difusores de alumínio, com propagação retardada da chama Euroclasse E, espaçamento do tubo múltiplo de 20 cm.</t>
  </si>
  <si>
    <t xml:space="preserve">mt37tpu012a</t>
  </si>
  <si>
    <t xml:space="preserve">m</t>
  </si>
  <si>
    <t xml:space="preserve">Tubo de polietileno reticulado (PE-Xa) com barreira de oxigénio e camada de protecção de polietileno (PE) modificado, de 16 mm de diâmetro exterior e 2 mm de espessura, segundo NP EN ISO 15875-2.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</si>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</sst>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3.17</v>
      </c>
      <c r="H9" s="13">
        <f ca="1">ROUND(INDIRECT(ADDRESS(ROW()+(0), COLUMN()+(-2), 1))*INDIRECT(ADDRESS(ROW()+(0), COLUMN()+(-1), 1)), 2)</f>
        <v>1.9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1.042</v>
      </c>
      <c r="G10" s="17">
        <v>30.15</v>
      </c>
      <c r="H10" s="17">
        <f ca="1">ROUND(INDIRECT(ADDRESS(ROW()+(0), COLUMN()+(-2), 1))*INDIRECT(ADDRESS(ROW()+(0), COLUMN()+(-1), 1)), 2)</f>
        <v>31.42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5</v>
      </c>
      <c r="G11" s="17">
        <v>2.96</v>
      </c>
      <c r="H11" s="17">
        <f ca="1">ROUND(INDIRECT(ADDRESS(ROW()+(0), COLUMN()+(-2), 1))*INDIRECT(ADDRESS(ROW()+(0), COLUMN()+(-1), 1)), 2)</f>
        <v>14.8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0.67</v>
      </c>
      <c r="G12" s="17">
        <v>23.31</v>
      </c>
      <c r="H12" s="17">
        <f ca="1">ROUND(INDIRECT(ADDRESS(ROW()+(0), COLUMN()+(-2), 1))*INDIRECT(ADDRESS(ROW()+(0), COLUMN()+(-1), 1)), 2)</f>
        <v>15.62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0.67</v>
      </c>
      <c r="G13" s="21">
        <v>22.09</v>
      </c>
      <c r="H13" s="21">
        <f ca="1">ROUND(INDIRECT(ADDRESS(ROW()+(0), COLUMN()+(-2), 1))*INDIRECT(ADDRESS(ROW()+(0), COLUMN()+(-1), 1)), 2)</f>
        <v>14.8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78.54</v>
      </c>
      <c r="H14" s="24">
        <f ca="1">ROUND(INDIRECT(ADDRESS(ROW()+(0), COLUMN()+(-2), 1))*INDIRECT(ADDRESS(ROW()+(0), COLUMN()+(-1), 1))/100, 2)</f>
        <v>1.57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