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<sst xmlns="http://schemas.openxmlformats.org/spreadsheetml/2006/main" count="24" uniqueCount="24">
  <si>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</si>
  <si>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ICM050</t>
  </si>
  <si>
    <t xml:space="preserve">Ud</t>
  </si>
  <si>
    <t xml:space="preserve">Emissor eléctrico para sistema de aquecimento por tecto radiante, com tecto falso contínuo.</t>
  </si>
  <si>
    <r>
      <rPr>
        <sz val="8.25"/>
        <color rgb="FF000000"/>
        <rFont val="Arial"/>
        <family val="2"/>
      </rPr>
      <t xml:space="preserve">Filme radiante eléctrico, fornecido em rolo, para sistema de aquecimento por tecto radiante, com tecto falso contínuo, potência 220 W (175 W/m²), dimensões 500x2925 mm, alimentação monofásica a 230 V.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</si>
  <si>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</si>
  <si>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</si>
  <si>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</si>
  <si>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</si>
  <si>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</si>
  <si>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</si>
  <si>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mt38ilo105cqV1</t>
  </si>
  <si>
    <t xml:space="preserve">Ud</t>
  </si>
  <si>
    <t xml:space="preserve">Filme radiante eléctrico, fornecido em rolo, para sistema de aquecimento por tecto radiante, com tecto falso contínuo, potência 220 W (175 W/m²), dimensões 500x2925 mm, alimentação monofásica a 230 V.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</si>
  <si>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</si>
  <si>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</si>
  <si>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</si>
  <si>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</si>
  <si>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</si>
  <si>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</si>
  <si>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</si>
  <si>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</si>
  <si>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24,48€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</si>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</sst>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61.91</v>
      </c>
      <c r="G9" s="13">
        <f ca="1">ROUND(INDIRECT(ADDRESS(ROW()+(0), COLUMN()+(-2), 1))*INDIRECT(ADDRESS(ROW()+(0), COLUMN()+(-1), 1)), 2)</f>
        <v>61.91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0.166</v>
      </c>
      <c r="F10" s="17">
        <v>23.31</v>
      </c>
      <c r="G10" s="17">
        <f ca="1">ROUND(INDIRECT(ADDRESS(ROW()+(0), COLUMN()+(-2), 1))*INDIRECT(ADDRESS(ROW()+(0), COLUMN()+(-1), 1)), 2)</f>
        <v>3.87</v>
      </c>
    </row>
    <row r="11" spans="1:7" ht="13.50" thickBot="1" customHeight="1">
      <c r="A11" s="14" t="s">
        <v>17</v>
      </c>
      <c r="B11" s="14"/>
      <c r="C11" s="18" t="s">
        <v>18</v>
      </c>
      <c r="D11" s="19" t="s">
        <v>19</v>
      </c>
      <c r="E11" s="20">
        <v>0.083</v>
      </c>
      <c r="F11" s="21">
        <v>22.09</v>
      </c>
      <c r="G11" s="21">
        <f ca="1">ROUND(INDIRECT(ADDRESS(ROW()+(0), COLUMN()+(-2), 1))*INDIRECT(ADDRESS(ROW()+(0), COLUMN()+(-1), 1)), 2)</f>
        <v>1.83</v>
      </c>
    </row>
    <row r="12" spans="1:7" ht="13.50" thickBot="1" customHeight="1">
      <c r="A12" s="19"/>
      <c r="B12" s="19"/>
      <c r="C12" s="22" t="s">
        <v>20</v>
      </c>
      <c r="D12" s="5" t="s">
        <v>21</v>
      </c>
      <c r="E12" s="23">
        <v>2</v>
      </c>
      <c r="F12" s="24">
        <f ca="1">ROUND(SUM(INDIRECT(ADDRESS(ROW()+(-1), COLUMN()+(1), 1)),INDIRECT(ADDRESS(ROW()+(-2), COLUMN()+(1), 1)),INDIRECT(ADDRESS(ROW()+(-3), COLUMN()+(1), 1))), 2)</f>
        <v>67.61</v>
      </c>
      <c r="G12" s="24">
        <f ca="1">ROUND(INDIRECT(ADDRESS(ROW()+(0), COLUMN()+(-2), 1))*INDIRECT(ADDRESS(ROW()+(0), COLUMN()+(-1), 1))/100, 2)</f>
        <v>1.35</v>
      </c>
    </row>
    <row r="13" spans="1:7" ht="13.50" thickBot="1" customHeight="1">
      <c r="A13" s="25" t="s">
        <v>22</v>
      </c>
      <c r="B13" s="25"/>
      <c r="C13" s="26"/>
      <c r="D13" s="26"/>
      <c r="E13" s="27"/>
      <c r="F13" s="25" t="s">
        <v>23</v>
      </c>
      <c r="G13" s="28">
        <f ca="1">ROUND(SUM(INDIRECT(ADDRESS(ROW()+(-1), COLUMN()+(0), 1)),INDIRECT(ADDRESS(ROW()+(-2), COLUMN()+(0), 1)),INDIRECT(ADDRESS(ROW()+(-3), COLUMN()+(0), 1)),INDIRECT(ADDRESS(ROW()+(-4), COLUMN()+(0), 1))), 2)</f>
        <v>68.96</v>
      </c>
    </row>
  </sheetData>
  <mergeCells count="9">
    <mergeCell ref="A1:G1"/>
    <mergeCell ref="C3:G3"/>
    <mergeCell ref="A5:G5"/>
    <mergeCell ref="A8:B8"/>
    <mergeCell ref="A9:B9"/>
    <mergeCell ref="A10:B10"/>
    <mergeCell ref="A11:B11"/>
    <mergeCell ref="A12:B12"/>
    <mergeCell ref="A13:D13"/>
  </mergeCells>
  <pageMargins left="0.147638" right="0.147638" top="0.206693" bottom="0.206693" header="0.0" footer="0.0"/>
  <pageSetup paperSize="9" orientation="portrait"/>
  <rowBreaks count="0" manualBreakCount="0">
    </rowBreaks>
</worksheet>
</file>