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<sst xmlns="http://schemas.openxmlformats.org/spreadsheetml/2006/main" count="27" uniqueCount="27">
  <si>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</si>
  <si>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ICV073</t>
  </si>
  <si>
    <t xml:space="preserve">Ud</t>
  </si>
  <si>
    <t xml:space="preserve">Unidade interior, sistema ar-água multi-split, para aquecimento e arrefecimento.</t>
  </si>
  <si>
    <r>
      <rPr>
        <sz val="8.25"/>
        <color rgb="FF000000"/>
        <rFont val="Arial"/>
        <family val="2"/>
      </rPr>
      <t xml:space="preserve">Unidade interior para sistema ar-água multi-split, para aquecimento e arrefecimento, para gás R-410A e R-134a, dimensões 705x600x695 mm, peso 120 kg. Totalmente montada, ligada e colocada em funcionamento pela empresa instaladora para a verificação do seu correcto funcionamento.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</si>
  <si>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</si>
  <si>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</si>
  <si>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</si>
  <si>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</si>
  <si>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</si>
  <si>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</si>
  <si>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mt42dai359a</t>
  </si>
  <si>
    <t xml:space="preserve">Ud</t>
  </si>
  <si>
    <t xml:space="preserve">Unidade interior para sistema ar-água multi-split, para aquecimento e arrefecimento, para gás R-410A e R-134a, dimensões 705x600x695 mm, peso 120 kg, intervalo de temperatura de saída de água para aquecimento desde 25 até 80°C, intervalo de temperatura de saída de água para arrefecimento desde 5 até 20°C, intervalo de temperatura de saída de água para produção de A.Q.S. desde 45 até 75°C.</t>
  </si>
  <si>
    <t xml:space="preserve">mt37sve010e</t>
  </si>
  <si>
    <t xml:space="preserve">Ud</t>
  </si>
  <si>
    <t xml:space="preserve">Válvula de esfera de latão niquelado para enroscar de 1 1/4".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</si>
  <si>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</si>
  <si>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</si>
  <si>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</si>
  <si>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</si>
  <si>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</si>
  <si>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</si>
  <si>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</si>
  <si>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</si>
  <si>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3.666,13€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</si>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</sst>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2.21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55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1.000000</v>
      </c>
      <c r="G9" s="13">
        <v>5544.830000</v>
      </c>
      <c r="H9" s="13">
        <f ca="1">ROUND(INDIRECT(ADDRESS(ROW()+(0), COLUMN()+(-2), 1))*INDIRECT(ADDRESS(ROW()+(0), COLUMN()+(-1), 1)), 2)</f>
        <v>5544.830000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2.000000</v>
      </c>
      <c r="G10" s="17">
        <v>15.250000</v>
      </c>
      <c r="H10" s="17">
        <f ca="1">ROUND(INDIRECT(ADDRESS(ROW()+(0), COLUMN()+(-2), 1))*INDIRECT(ADDRESS(ROW()+(0), COLUMN()+(-1), 1)), 2)</f>
        <v>30.500000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1.100000</v>
      </c>
      <c r="G11" s="17">
        <v>19.030000</v>
      </c>
      <c r="H11" s="17">
        <f ca="1">ROUND(INDIRECT(ADDRESS(ROW()+(0), COLUMN()+(-2), 1))*INDIRECT(ADDRESS(ROW()+(0), COLUMN()+(-1), 1)), 2)</f>
        <v>20.930000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1.100000</v>
      </c>
      <c r="G12" s="21">
        <v>17.950000</v>
      </c>
      <c r="H12" s="21">
        <f ca="1">ROUND(INDIRECT(ADDRESS(ROW()+(0), COLUMN()+(-2), 1))*INDIRECT(ADDRESS(ROW()+(0), COLUMN()+(-1), 1)), 2)</f>
        <v>19.750000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2.000000</v>
      </c>
      <c r="G13" s="24">
        <f ca="1">ROUND(SUM(INDIRECT(ADDRESS(ROW()+(-1), COLUMN()+(1), 1)),INDIRECT(ADDRESS(ROW()+(-2), COLUMN()+(1), 1)),INDIRECT(ADDRESS(ROW()+(-3), COLUMN()+(1), 1)),INDIRECT(ADDRESS(ROW()+(-4), COLUMN()+(1), 1))), 2)</f>
        <v>5616.010000</v>
      </c>
      <c r="H13" s="24">
        <f ca="1">ROUND(INDIRECT(ADDRESS(ROW()+(0), COLUMN()+(-2), 1))*INDIRECT(ADDRESS(ROW()+(0), COLUMN()+(-1), 1))/100, 2)</f>
        <v>112.320000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5728.330000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