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<sst xmlns="http://schemas.openxmlformats.org/spreadsheetml/2006/main" count="24" uniqueCount="24">
  <si>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</si>
  <si>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III235</t>
  </si>
  <si>
    <t xml:space="preserve">Ud</t>
  </si>
  <si>
    <t xml:space="preserve">Luminária sobre calha electrificada trifásica "LLEDÓ".</t>
  </si>
  <si>
    <r>
      <rPr>
        <sz val="8.25"/>
        <color rgb="FF000000"/>
        <rFont val="Arial"/>
        <family val="2"/>
      </rPr>
      <t xml:space="preserve">Luminária de chapa de aço, acabamento termoesmaltado, de cor branca, não regulável, série Forum calha electrificada trifásica, referência 59813078400FLBM "LLEDÓ", de 54 W, alimentação a 220/240 V e 50-60 Hz, de 124,2x769x145,4 mm, com lâmpada LED não substituível LED840, temperatura de cor 4000 K, óptica formada por reflector revestido com alumínio vaporizado, acabamento alto brilho, de alto rendimento, feixe de luz extensivo, índice de reprodução cromática maior de 80, fluxo luminoso 5400 lúmens, grau de protecção IP20. Instalação sobre calha electrificada trifásica. O preço não inclui a calha electrificada trifásica.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</si>
  <si>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</si>
  <si>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</si>
  <si>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</si>
  <si>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</si>
  <si>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</si>
  <si>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</si>
  <si>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mt34lle160f</t>
  </si>
  <si>
    <t xml:space="preserve">Ud</t>
  </si>
  <si>
    <t xml:space="preserve">Luminária para calha electrificada trifásica, de chapa de aço, acabamento termoesmaltado, de cor branca, não regulável, série Forum calha electrificada trifásica, referência 59813078400FLBM "LLEDÓ", de 54 W, alimentação a 220/240 V e 50-60 Hz, de 124,2x769x145,4 mm, com lâmpada LED não substituível LED840, temperatura de cor 4000 K, óptica formada por reflector revestido com alumínio vaporizado, acabamento alto brilho, de alto rendimento, feixe de luz extensivo, índice de reprodução cromática maior de 80, fluxo luminoso 5400 lúmens, grau de protecção IP20.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</si>
  <si>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</si>
  <si>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</si>
  <si>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</si>
  <si>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</si>
  <si>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</si>
  <si>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</si>
  <si>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</si>
  <si>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</si>
  <si>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84,21€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</si>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</sst>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2.21" customWidth="1"/>
    <col min="5" max="5" width="84.8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202.56</v>
      </c>
      <c r="H9" s="13">
        <f ca="1">ROUND(INDIRECT(ADDRESS(ROW()+(0), COLUMN()+(-2), 1))*INDIRECT(ADDRESS(ROW()+(0), COLUMN()+(-1), 1)), 2)</f>
        <v>202.56</v>
      </c>
    </row>
    <row r="10" spans="1:8" ht="13.50" thickBot="1" customHeight="1">
      <c r="A10" s="14" t="s">
        <v>14</v>
      </c>
      <c r="B10" s="14"/>
      <c r="C10" s="15" t="s">
        <v>15</v>
      </c>
      <c r="D10" s="15"/>
      <c r="E10" s="14" t="s">
        <v>16</v>
      </c>
      <c r="F10" s="16">
        <v>0.1</v>
      </c>
      <c r="G10" s="17">
        <v>19.73</v>
      </c>
      <c r="H10" s="17">
        <f ca="1">ROUND(INDIRECT(ADDRESS(ROW()+(0), COLUMN()+(-2), 1))*INDIRECT(ADDRESS(ROW()+(0), COLUMN()+(-1), 1)), 2)</f>
        <v>1.97</v>
      </c>
    </row>
    <row r="11" spans="1:8" ht="13.50" thickBot="1" customHeight="1">
      <c r="A11" s="14" t="s">
        <v>17</v>
      </c>
      <c r="B11" s="14"/>
      <c r="C11" s="18" t="s">
        <v>18</v>
      </c>
      <c r="D11" s="18"/>
      <c r="E11" s="19" t="s">
        <v>19</v>
      </c>
      <c r="F11" s="20">
        <v>0.1</v>
      </c>
      <c r="G11" s="21">
        <v>18.7</v>
      </c>
      <c r="H11" s="21">
        <f ca="1">ROUND(INDIRECT(ADDRESS(ROW()+(0), COLUMN()+(-2), 1))*INDIRECT(ADDRESS(ROW()+(0), COLUMN()+(-1), 1)), 2)</f>
        <v>1.87</v>
      </c>
    </row>
    <row r="12" spans="1:8" ht="13.50" thickBot="1" customHeight="1">
      <c r="A12" s="19"/>
      <c r="B12" s="19"/>
      <c r="C12" s="22" t="s">
        <v>20</v>
      </c>
      <c r="D12" s="22"/>
      <c r="E12" s="5" t="s">
        <v>21</v>
      </c>
      <c r="F12" s="23">
        <v>2</v>
      </c>
      <c r="G12" s="24">
        <f ca="1">ROUND(SUM(INDIRECT(ADDRESS(ROW()+(-1), COLUMN()+(1), 1)),INDIRECT(ADDRESS(ROW()+(-2), COLUMN()+(1), 1)),INDIRECT(ADDRESS(ROW()+(-3), COLUMN()+(1), 1))), 2)</f>
        <v>206.4</v>
      </c>
      <c r="H12" s="24">
        <f ca="1">ROUND(INDIRECT(ADDRESS(ROW()+(0), COLUMN()+(-2), 1))*INDIRECT(ADDRESS(ROW()+(0), COLUMN()+(-1), 1))/100, 2)</f>
        <v>4.13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210.53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