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<sst xmlns="http://schemas.openxmlformats.org/spreadsheetml/2006/main" count="29" uniqueCount="29">
  <si>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</si>
  <si>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IVG028</t>
  </si>
  <si>
    <t xml:space="preserve">m</t>
  </si>
  <si>
    <t xml:space="preserve">Conduta de ventilação de secção oval.</t>
  </si>
  <si>
    <r>
      <rPr>
        <b/>
        <sz val="7.80"/>
        <color rgb="FF000000"/>
        <rFont val="Arial"/>
        <family val="2"/>
      </rPr>
      <t xml:space="preserve">Conduta oval de parede simples helicoidal de aço galvanizado, "ALDER", de 975x515 mm e 1 mm de espessura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</si>
  <si>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</si>
  <si>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</si>
  <si>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</si>
  <si>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</si>
  <si>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</si>
  <si>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</si>
  <si>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mt42coa100Wc</t>
  </si>
  <si>
    <t xml:space="preserve">m</t>
  </si>
  <si>
    <t xml:space="preserve">Conduta oval de parede simples helicoidal de aço galvanizado, "ALDER", de 975x515 mm e 1 mm de espessura, com reforços, fornecida em tramos de 3 m, para instalações de ventilação e climatização.</t>
  </si>
  <si>
    <t xml:space="preserve">mt42coa190W</t>
  </si>
  <si>
    <t xml:space="preserve">Ud</t>
  </si>
  <si>
    <t xml:space="preserve">Repercussão, por m, de material auxiliar para fixação de condutas ovais de ar de 975x515 mm em instalações de ventilação e climatização.</t>
  </si>
  <si>
    <t xml:space="preserve">mo012</t>
  </si>
  <si>
    <t xml:space="preserve">h</t>
  </si>
  <si>
    <t xml:space="preserve">Oficial de 1ª montador de condutas de chapa metálica.</t>
  </si>
  <si>
    <t xml:space="preserve">mo082</t>
  </si>
  <si>
    <t xml:space="preserve">h</t>
  </si>
  <si>
    <t xml:space="preserve">Ajudante de montador de condutas de chapa metálica.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</si>
  <si>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</si>
  <si>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</si>
  <si>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</si>
  <si>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</si>
  <si>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31,87€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</si>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</sst>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7" customWidth="1"/>
    <col min="2" max="2" width="5.83" customWidth="1"/>
    <col min="3" max="3" width="1.02" customWidth="1"/>
    <col min="4" max="4" width="3.79" customWidth="1"/>
    <col min="5" max="5" width="69.80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31.2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1.050000</v>
      </c>
      <c r="G8" s="16">
        <v>147.280000</v>
      </c>
      <c r="H8" s="16">
        <f ca="1">ROUND(INDIRECT(ADDRESS(ROW()+(0), COLUMN()+(-2), 1))*INDIRECT(ADDRESS(ROW()+(0), COLUMN()+(-1), 1)), 2)</f>
        <v>154.640000</v>
      </c>
    </row>
    <row r="9" spans="1:8" ht="21.6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1.000000</v>
      </c>
      <c r="G9" s="20">
        <v>22.090000</v>
      </c>
      <c r="H9" s="20">
        <f ca="1">ROUND(INDIRECT(ADDRESS(ROW()+(0), COLUMN()+(-2), 1))*INDIRECT(ADDRESS(ROW()+(0), COLUMN()+(-1), 1)), 2)</f>
        <v>22.090000</v>
      </c>
    </row>
    <row r="10" spans="1:8" ht="12.00" thickBot="1" customHeight="1">
      <c r="A10" s="17" t="s">
        <v>17</v>
      </c>
      <c r="B10" s="17"/>
      <c r="C10" s="17"/>
      <c r="D10" s="18" t="s">
        <v>18</v>
      </c>
      <c r="E10" s="17" t="s">
        <v>19</v>
      </c>
      <c r="F10" s="19">
        <v>0.050000</v>
      </c>
      <c r="G10" s="20">
        <v>17.410000</v>
      </c>
      <c r="H10" s="20">
        <f ca="1">ROUND(INDIRECT(ADDRESS(ROW()+(0), COLUMN()+(-2), 1))*INDIRECT(ADDRESS(ROW()+(0), COLUMN()+(-1), 1)), 2)</f>
        <v>0.870000</v>
      </c>
    </row>
    <row r="11" spans="1:8" ht="12.00" thickBot="1" customHeight="1">
      <c r="A11" s="17" t="s">
        <v>20</v>
      </c>
      <c r="B11" s="17"/>
      <c r="C11" s="17"/>
      <c r="D11" s="21" t="s">
        <v>21</v>
      </c>
      <c r="E11" s="22" t="s">
        <v>22</v>
      </c>
      <c r="F11" s="23">
        <v>0.050000</v>
      </c>
      <c r="G11" s="24">
        <v>16.450000</v>
      </c>
      <c r="H11" s="24">
        <f ca="1">ROUND(INDIRECT(ADDRESS(ROW()+(0), COLUMN()+(-2), 1))*INDIRECT(ADDRESS(ROW()+(0), COLUMN()+(-1), 1)), 2)</f>
        <v>0.820000</v>
      </c>
    </row>
    <row r="12" spans="1:8" ht="12.00" thickBot="1" customHeight="1">
      <c r="A12" s="17"/>
      <c r="B12" s="17"/>
      <c r="C12" s="17"/>
      <c r="D12" s="12" t="s">
        <v>23</v>
      </c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178.420000</v>
      </c>
      <c r="H12" s="16">
        <f ca="1">ROUND(INDIRECT(ADDRESS(ROW()+(0), COLUMN()+(-2), 1))*INDIRECT(ADDRESS(ROW()+(0), COLUMN()+(-1), 1))/100, 2)</f>
        <v>3.570000</v>
      </c>
    </row>
    <row r="13" spans="1:8" ht="12.00" thickBot="1" customHeight="1">
      <c r="A13" s="22"/>
      <c r="B13" s="22"/>
      <c r="C13" s="22"/>
      <c r="D13" s="21" t="s">
        <v>25</v>
      </c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181.990000</v>
      </c>
      <c r="H13" s="24">
        <f ca="1">ROUND(INDIRECT(ADDRESS(ROW()+(0), COLUMN()+(-2), 1))*INDIRECT(ADDRESS(ROW()+(0), COLUMN()+(-1), 1))/100, 2)</f>
        <v>5.460000</v>
      </c>
    </row>
    <row r="14" spans="1:8" ht="12.00" thickBot="1" customHeight="1">
      <c r="A14" s="6" t="s">
        <v>27</v>
      </c>
      <c r="B14" s="6"/>
      <c r="C14" s="6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187.450000</v>
      </c>
    </row>
  </sheetData>
  <mergeCells count="11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