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<sst xmlns="http://schemas.openxmlformats.org/spreadsheetml/2006/main" count="35" uniqueCount="35">
  <si>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</si>
  <si>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</si>
  <si>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</si>
  <si>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controlo centralizado.</t>
  </si>
  <si>
    <r>
      <rPr>
        <sz val="7.80"/>
        <color rgb="FF000000"/>
        <rFont val="Arial"/>
        <family val="2"/>
      </rPr>
      <t xml:space="preserve">Dispositivo de controlo centralizado constituído por </t>
    </r>
    <r>
      <rPr>
        <b/>
        <sz val="7.80"/>
        <color rgb="FF000000"/>
        <rFont val="Arial"/>
        <family val="2"/>
      </rPr>
      <t xml:space="preserve">quadro de comando, modelo REHIA Control 1-3 "ALDER", para controlo de 1 a 3 torre de ventilação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</si>
  <si>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</si>
  <si>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</si>
  <si>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</si>
  <si>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</si>
  <si>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</si>
  <si>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</si>
  <si>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mt20sva025e</t>
  </si>
  <si>
    <t xml:space="preserve">Ud</t>
  </si>
  <si>
    <t xml:space="preserve">Quadro de comando, modelo REHIA Control 1-3 "ALDER" composto por caixa de superfície estanque IP 65 com porta e chave, disjuntor, fonte de alimentação de 230 Vca com saída de 12 Vcc e 4,5 A, módulo de gestão, relé e sonda de temperatura, para controlo de 1 a 3 torre de ventilação.</t>
  </si>
  <si>
    <t xml:space="preserve">mt35aia090aa</t>
  </si>
  <si>
    <t xml:space="preserve">m</t>
  </si>
  <si>
    <t xml:space="preserve">Tubo rígido de PVC, roscável, dobrável a quente, de cor preto, de 16 mm de diâmetro nominal, para canalização fixa em superfície. Resistência à compressão 1250 N, resistência ao impacto 2 joules, temperatura de trabalho -5°C até 60°C, com grau de protecção IP 547 segundo NP EN 60529, propriedades eléctricas: isolante, não propagador da chama. Segundo NP EN 61386-1, NP EN 61386-22 e EN 60423. Inclusive p/p de abraçadeiras, elementos de fixação e acessórios (curvas, uniões, tês, cotovelos e curvas flexíveis).</t>
  </si>
  <si>
    <t xml:space="preserve">mt35cep010aa</t>
  </si>
  <si>
    <t xml:space="preserve">m</t>
  </si>
  <si>
    <t xml:space="preserve">Cabo unipolar H07V-U, não propagador da chama, com condutor unifilar de cobre classe 1 de 1,5 mm² de secção, com isolamento de PVC, sendo a sua tensão atribuída de 450/750 V. Segundo NP 2356-3.</t>
  </si>
  <si>
    <t xml:space="preserve">mt35www010</t>
  </si>
  <si>
    <t xml:space="preserve">Ud</t>
  </si>
  <si>
    <t xml:space="preserve">Material auxiliar para instalações eléctricas.</t>
  </si>
  <si>
    <t xml:space="preserve">mo002</t>
  </si>
  <si>
    <t xml:space="preserve">h</t>
  </si>
  <si>
    <t xml:space="preserve">Oficial de 1ª electricista.</t>
  </si>
  <si>
    <t xml:space="preserve">mo100</t>
  </si>
  <si>
    <t xml:space="preserve">h</t>
  </si>
  <si>
    <t xml:space="preserve">Ajudante de electricista.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</si>
  <si>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</si>
  <si>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</si>
  <si>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</si>
  <si>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</si>
  <si>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150,55€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</si>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</sst>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25" customWidth="1"/>
    <col min="3" max="3" width="2.04" customWidth="1"/>
    <col min="4" max="4" width="1.75" customWidth="1"/>
    <col min="5" max="5" width="69.94" customWidth="1"/>
    <col min="6" max="6" width="7.14" customWidth="1"/>
    <col min="7" max="7" width="13.11" customWidth="1"/>
    <col min="8" max="8" width="9.33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950.000000</v>
      </c>
      <c r="H8" s="16">
        <f ca="1">ROUND(INDIRECT(ADDRESS(ROW()+(0), COLUMN()+(-2), 1))*INDIRECT(ADDRESS(ROW()+(0), COLUMN()+(-1), 1)), 2)</f>
        <v>950.000000</v>
      </c>
      <c r="I8" s="16"/>
      <c r="J8" s="16"/>
      <c r="K8" s="16"/>
    </row>
    <row r="9" spans="1:11" ht="69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20.000000</v>
      </c>
      <c r="G9" s="20">
        <v>0.850000</v>
      </c>
      <c r="H9" s="20">
        <f ca="1">ROUND(INDIRECT(ADDRESS(ROW()+(0), COLUMN()+(-2), 1))*INDIRECT(ADDRESS(ROW()+(0), COLUMN()+(-1), 1)), 2)</f>
        <v>17.000000</v>
      </c>
      <c r="I9" s="20"/>
      <c r="J9" s="20"/>
      <c r="K9" s="20"/>
    </row>
    <row r="10" spans="1:11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60.000000</v>
      </c>
      <c r="G10" s="20">
        <v>0.070000</v>
      </c>
      <c r="H10" s="20">
        <f ca="1">ROUND(INDIRECT(ADDRESS(ROW()+(0), COLUMN()+(-2), 1))*INDIRECT(ADDRESS(ROW()+(0), COLUMN()+(-1), 1)), 2)</f>
        <v>4.200000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1.000000</v>
      </c>
      <c r="G11" s="20">
        <v>1.480000</v>
      </c>
      <c r="H11" s="20">
        <f ca="1">ROUND(INDIRECT(ADDRESS(ROW()+(0), COLUMN()+(-2), 1))*INDIRECT(ADDRESS(ROW()+(0), COLUMN()+(-1), 1)), 2)</f>
        <v>1.480000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1.504000</v>
      </c>
      <c r="G12" s="20">
        <v>17.410000</v>
      </c>
      <c r="H12" s="20">
        <f ca="1">ROUND(INDIRECT(ADDRESS(ROW()+(0), COLUMN()+(-2), 1))*INDIRECT(ADDRESS(ROW()+(0), COLUMN()+(-1), 1)), 2)</f>
        <v>26.180000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1.504000</v>
      </c>
      <c r="G13" s="24">
        <v>16.420000</v>
      </c>
      <c r="H13" s="24">
        <f ca="1">ROUND(INDIRECT(ADDRESS(ROW()+(0), COLUMN()+(-2), 1))*INDIRECT(ADDRESS(ROW()+(0), COLUMN()+(-1), 1)), 2)</f>
        <v>24.700000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1023.560000</v>
      </c>
      <c r="H14" s="16">
        <f ca="1">ROUND(INDIRECT(ADDRESS(ROW()+(0), COLUMN()+(-2), 1))*INDIRECT(ADDRESS(ROW()+(0), COLUMN()+(-1), 1))/100, 2)</f>
        <v>20.470000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1044.030000</v>
      </c>
      <c r="H15" s="24">
        <f ca="1">ROUND(INDIRECT(ADDRESS(ROW()+(0), COLUMN()+(-2), 1))*INDIRECT(ADDRESS(ROW()+(0), COLUMN()+(-1), 1))/100, 2)</f>
        <v>31.320000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1075.350000</v>
      </c>
      <c r="I16" s="26"/>
      <c r="J16" s="26"/>
      <c r="K16" s="26"/>
    </row>
  </sheetData>
  <mergeCells count="33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