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<sst xmlns="http://schemas.openxmlformats.org/spreadsheetml/2006/main" count="36" uniqueCount="36">
  <si>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</si>
  <si>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IVH040</t>
  </si>
  <si>
    <t xml:space="preserve">Ud</t>
  </si>
  <si>
    <t xml:space="preserve">Dispositivo de controlo centralizado.</t>
  </si>
  <si>
    <r>
      <rPr>
        <sz val="8.25"/>
        <color rgb="FF000000"/>
        <rFont val="Arial"/>
        <family val="2"/>
      </rPr>
      <t xml:space="preserve">Fornecimento e instalação </t>
    </r>
    <r>
      <rPr>
        <b/>
        <sz val="8.25"/>
        <color rgb="FF000000"/>
        <rFont val="Arial"/>
        <family val="2"/>
      </rPr>
      <t xml:space="preserve">em edifício multifamiliar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dispositivo de controlo centralizado constituído por armário de programação, modelo ARM1 "SIBER" composto por caixa de superfície estanque, de 300x200x150 mm, disjuntor, transformador e programador electrónico, para controlo de até 8 extractores estáticos mecânicos em edifício multifamiliar, com sistema automático de funcionamento simultâneo e anemómetro</t>
    </r>
    <r>
      <rPr>
        <sz val="8.25"/>
        <color rgb="FF000000"/>
        <rFont val="Arial"/>
        <family val="2"/>
      </rPr>
      <t xml:space="preserve">. Inclusive </t>
    </r>
    <r>
      <rPr>
        <b/>
        <sz val="8.25"/>
        <color rgb="FF000000"/>
        <rFont val="Arial"/>
        <family val="2"/>
      </rPr>
      <t xml:space="preserve">tubo protector dos cabos e cabos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</si>
  <si>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</si>
  <si>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</si>
  <si>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</si>
  <si>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</si>
  <si>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</si>
  <si>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</si>
  <si>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mt20svi025d</t>
  </si>
  <si>
    <t xml:space="preserve">Ud</t>
  </si>
  <si>
    <t xml:space="preserve">Armário de programação, modelo ARM1 "SIBER" composto por caixa de superfície estanque, de 300x200x150 mm, disjuntor, transformador e programador electrónico, para controlo de até 8 extractores estáticos mecânicos em edifício multifamiliar.</t>
  </si>
  <si>
    <t xml:space="preserve">mt20svi027b</t>
  </si>
  <si>
    <t xml:space="preserve">Ud</t>
  </si>
  <si>
    <t xml:space="preserve">Sistema automático de funcionamento simultâneo, modelo SAF "SIBER".</t>
  </si>
  <si>
    <t xml:space="preserve">mt20svi028b</t>
  </si>
  <si>
    <t xml:space="preserve">Ud</t>
  </si>
  <si>
    <t xml:space="preserve">Anemómetro, modelo AN "SIBER".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</si>
  <si>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</si>
  <si>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</si>
  <si>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IP547 segundo NP EN 60529, propriedades eléctricas: isolante, não propagador da chama. Segundo NP EN 61386-1, NP EN 61386-22 e EN 60423. Inclusive abraçadeiras, elementos de fixação e acessórios (curvas, manguitos, tês, cotovelos e curvas flexíveis).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</si>
  <si>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</si>
  <si>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</si>
  <si>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</si>
  <si>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</si>
  <si>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</si>
  <si>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</si>
  <si>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</si>
  <si>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</si>
  <si>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</si>
  <si>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</si>
  <si>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</si>
  <si>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497,53€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</si>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</sst>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62.90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2107.030000</v>
      </c>
      <c r="G9" s="12">
        <f ca="1">ROUND(INDIRECT(ADDRESS(ROW()+(0), COLUMN()+(-2), 1))*INDIRECT(ADDRESS(ROW()+(0), COLUMN()+(-1), 1)), 2)</f>
        <v>2107.030000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1.000000</v>
      </c>
      <c r="F10" s="16">
        <v>211.300000</v>
      </c>
      <c r="G10" s="16">
        <f ca="1">ROUND(INDIRECT(ADDRESS(ROW()+(0), COLUMN()+(-2), 1))*INDIRECT(ADDRESS(ROW()+(0), COLUMN()+(-1), 1)), 2)</f>
        <v>211.300000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1.000000</v>
      </c>
      <c r="F11" s="16">
        <v>752.920000</v>
      </c>
      <c r="G11" s="16">
        <f ca="1">ROUND(INDIRECT(ADDRESS(ROW()+(0), COLUMN()+(-2), 1))*INDIRECT(ADDRESS(ROW()+(0), COLUMN()+(-1), 1)), 2)</f>
        <v>752.920000</v>
      </c>
    </row>
    <row r="12" spans="1:7" ht="87.00" thickBot="1" customHeight="1">
      <c r="A12" s="13" t="s">
        <v>20</v>
      </c>
      <c r="B12" s="13"/>
      <c r="C12" s="14" t="s">
        <v>21</v>
      </c>
      <c r="D12" s="13" t="s">
        <v>22</v>
      </c>
      <c r="E12" s="15">
        <v>111.000000</v>
      </c>
      <c r="F12" s="16">
        <v>0.850000</v>
      </c>
      <c r="G12" s="16">
        <f ca="1">ROUND(INDIRECT(ADDRESS(ROW()+(0), COLUMN()+(-2), 1))*INDIRECT(ADDRESS(ROW()+(0), COLUMN()+(-1), 1)), 2)</f>
        <v>94.350000</v>
      </c>
    </row>
    <row r="13" spans="1:7" ht="45.00" thickBot="1" customHeight="1">
      <c r="A13" s="13" t="s">
        <v>23</v>
      </c>
      <c r="B13" s="13"/>
      <c r="C13" s="14" t="s">
        <v>24</v>
      </c>
      <c r="D13" s="13" t="s">
        <v>25</v>
      </c>
      <c r="E13" s="15">
        <v>333.000000</v>
      </c>
      <c r="F13" s="16">
        <v>0.080000</v>
      </c>
      <c r="G13" s="16">
        <f ca="1">ROUND(INDIRECT(ADDRESS(ROW()+(0), COLUMN()+(-2), 1))*INDIRECT(ADDRESS(ROW()+(0), COLUMN()+(-1), 1)), 2)</f>
        <v>26.640000</v>
      </c>
    </row>
    <row r="14" spans="1:7" ht="13.50" thickBot="1" customHeight="1">
      <c r="A14" s="13" t="s">
        <v>26</v>
      </c>
      <c r="B14" s="13"/>
      <c r="C14" s="14" t="s">
        <v>27</v>
      </c>
      <c r="D14" s="13" t="s">
        <v>28</v>
      </c>
      <c r="E14" s="15">
        <v>8.445000</v>
      </c>
      <c r="F14" s="16">
        <v>17.770000</v>
      </c>
      <c r="G14" s="16">
        <f ca="1">ROUND(INDIRECT(ADDRESS(ROW()+(0), COLUMN()+(-2), 1))*INDIRECT(ADDRESS(ROW()+(0), COLUMN()+(-1), 1)), 2)</f>
        <v>150.070000</v>
      </c>
    </row>
    <row r="15" spans="1:7" ht="13.50" thickBot="1" customHeight="1">
      <c r="A15" s="13" t="s">
        <v>29</v>
      </c>
      <c r="B15" s="13"/>
      <c r="C15" s="17" t="s">
        <v>30</v>
      </c>
      <c r="D15" s="18" t="s">
        <v>31</v>
      </c>
      <c r="E15" s="19">
        <v>8.445000</v>
      </c>
      <c r="F15" s="20">
        <v>16.790000</v>
      </c>
      <c r="G15" s="20">
        <f ca="1">ROUND(INDIRECT(ADDRESS(ROW()+(0), COLUMN()+(-2), 1))*INDIRECT(ADDRESS(ROW()+(0), COLUMN()+(-1), 1)), 2)</f>
        <v>141.790000</v>
      </c>
    </row>
    <row r="16" spans="1:7" ht="13.50" thickBot="1" customHeight="1">
      <c r="A16" s="18"/>
      <c r="B16" s="18"/>
      <c r="C16" s="21" t="s">
        <v>32</v>
      </c>
      <c r="D16" s="4" t="s">
        <v>33</v>
      </c>
      <c r="E16" s="22">
        <v>2.000000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3484.100000</v>
      </c>
      <c r="G16" s="23">
        <f ca="1">ROUND(INDIRECT(ADDRESS(ROW()+(0), COLUMN()+(-2), 1))*INDIRECT(ADDRESS(ROW()+(0), COLUMN()+(-1), 1))/100, 2)</f>
        <v>69.680000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3553.780000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