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<sst xmlns="http://schemas.openxmlformats.org/spreadsheetml/2006/main" count="26" uniqueCount="26">
  <si>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</si>
  <si>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IVK040</t>
  </si>
  <si>
    <t xml:space="preserve">Ud</t>
  </si>
  <si>
    <t xml:space="preserve">Chapéu.</t>
  </si>
  <si>
    <r>
      <rPr>
        <b/>
        <sz val="7.80"/>
        <color rgb="FF000000"/>
        <rFont val="Arial"/>
        <family val="2"/>
      </rPr>
      <t xml:space="preserve">Chapéu de chapa galvanizada, modelo STS 200 "ALDER", para conduta de saída de 200 mm de diâmetro exterior em cobertura inclinada com telha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</si>
  <si>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</si>
  <si>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</si>
  <si>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</si>
  <si>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</si>
  <si>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</si>
  <si>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</si>
  <si>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mt20cvc140bd</t>
  </si>
  <si>
    <t xml:space="preserve">Ud</t>
  </si>
  <si>
    <t xml:space="preserve">Chapéu de chapa galvanizada, modelo STS 200 "ALDER", para conduta de saída de 200 mm de diâmetro exterior em cobertura inclinada com telha, acabamento liso, cor castanho RAL 8012, com corpo giratório contra a chuva, rede de protecção contra a entrada de folhas e pássaros, rufo de chumbo e pescoço de ligação à conduta.</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</si>
  <si>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</si>
  <si>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</si>
  <si>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</si>
  <si>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</si>
  <si>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</si>
  <si>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</si>
  <si>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</si>
  <si>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</si>
  <si>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</si>
  <si>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</si>
  <si>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81,13€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</si>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</sst>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9" customWidth="1"/>
    <col min="2" max="2" width="4.66" customWidth="1"/>
    <col min="3" max="3" width="3.06" customWidth="1"/>
    <col min="4" max="4" width="0.73" customWidth="1"/>
    <col min="5" max="5" width="70.96" customWidth="1"/>
    <col min="6" max="6" width="6.41" customWidth="1"/>
    <col min="7" max="7" width="13.11" customWidth="1"/>
    <col min="8" max="8" width="8.45" customWidth="1"/>
    <col min="9" max="9" width="1.02" customWidth="1"/>
    <col min="10" max="10" width="0.87" customWidth="1"/>
    <col min="11" max="11" width="0.87"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50.40" thickBot="1" customHeight="1">
      <c r="A8" s="10" t="s">
        <v>11</v>
      </c>
      <c r="B8" s="10"/>
      <c r="C8" s="12" t="s">
        <v>12</v>
      </c>
      <c r="D8" s="12"/>
      <c r="E8" s="10" t="s">
        <v>13</v>
      </c>
      <c r="F8" s="14">
        <v>1.000000</v>
      </c>
      <c r="G8" s="16">
        <v>160.180000</v>
      </c>
      <c r="H8" s="16">
        <f ca="1">ROUND(INDIRECT(ADDRESS(ROW()+(0), COLUMN()+(-2), 1))*INDIRECT(ADDRESS(ROW()+(0), COLUMN()+(-1), 1)), 2)</f>
        <v>160.180000</v>
      </c>
      <c r="I8" s="16"/>
      <c r="J8" s="16"/>
      <c r="K8" s="16"/>
    </row>
    <row r="9" spans="1:11" ht="12.00" thickBot="1" customHeight="1">
      <c r="A9" s="17" t="s">
        <v>14</v>
      </c>
      <c r="B9" s="17"/>
      <c r="C9" s="18" t="s">
        <v>15</v>
      </c>
      <c r="D9" s="18"/>
      <c r="E9" s="17" t="s">
        <v>16</v>
      </c>
      <c r="F9" s="19">
        <v>0.160000</v>
      </c>
      <c r="G9" s="20">
        <v>17.410000</v>
      </c>
      <c r="H9" s="20">
        <f ca="1">ROUND(INDIRECT(ADDRESS(ROW()+(0), COLUMN()+(-2), 1))*INDIRECT(ADDRESS(ROW()+(0), COLUMN()+(-1), 1)), 2)</f>
        <v>2.790000</v>
      </c>
      <c r="I9" s="20"/>
      <c r="J9" s="20"/>
      <c r="K9" s="20"/>
    </row>
    <row r="10" spans="1:11" ht="12.00" thickBot="1" customHeight="1">
      <c r="A10" s="17" t="s">
        <v>17</v>
      </c>
      <c r="B10" s="17"/>
      <c r="C10" s="21" t="s">
        <v>18</v>
      </c>
      <c r="D10" s="21"/>
      <c r="E10" s="22" t="s">
        <v>19</v>
      </c>
      <c r="F10" s="23">
        <v>0.080000</v>
      </c>
      <c r="G10" s="24">
        <v>16.450000</v>
      </c>
      <c r="H10" s="24">
        <f ca="1">ROUND(INDIRECT(ADDRESS(ROW()+(0), COLUMN()+(-2), 1))*INDIRECT(ADDRESS(ROW()+(0), COLUMN()+(-1), 1)), 2)</f>
        <v>1.320000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164.290000</v>
      </c>
      <c r="H11" s="16">
        <f ca="1">ROUND(INDIRECT(ADDRESS(ROW()+(0), COLUMN()+(-2), 1))*INDIRECT(ADDRESS(ROW()+(0), COLUMN()+(-1), 1))/100, 2)</f>
        <v>3.290000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167.580000</v>
      </c>
      <c r="H12" s="24">
        <f ca="1">ROUND(INDIRECT(ADDRESS(ROW()+(0), COLUMN()+(-2), 1))*INDIRECT(ADDRESS(ROW()+(0), COLUMN()+(-1), 1))/100, 2)</f>
        <v>5.030000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172.610000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