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<sst xmlns="http://schemas.openxmlformats.org/spreadsheetml/2006/main" count="24" uniqueCount="24">
  <si>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</si>
  <si>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IVN040</t>
  </si>
  <si>
    <t xml:space="preserve">Ud</t>
  </si>
  <si>
    <t xml:space="preserve">Chapéu.</t>
  </si>
  <si>
    <r>
      <rPr>
        <b/>
        <sz val="8.25"/>
        <color rgb="FF000000"/>
        <rFont val="Arial"/>
        <family val="2"/>
      </rPr>
      <t xml:space="preserve">Chapéu de chapa galvanizada, modelo CT 125 "SIBER", para conduta de saída de 125 mm de diâmetro exterior, cor castanho RAL 8012, acabamento liso, cor castanho RAL 8012, com corpo giratório contra a chuva, rede de protecção contra a entrada de folhas e pássaros, rufo de chumbo e pescoço de ligação à conduta com junta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</si>
  <si>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</si>
  <si>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</si>
  <si>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</si>
  <si>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</si>
  <si>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</si>
  <si>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</si>
  <si>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mt20cvi140aa</t>
  </si>
  <si>
    <t xml:space="preserve">Ud</t>
  </si>
  <si>
    <t xml:space="preserve">Chapéu de chapa galvanizada, modelo CT 125 "SIBER", para conduta de saída de 125 mm de diâmetro exterior, cor castanho RAL 8012, acabamento liso, cor castanho RAL 8012, com corpo giratório contra a chuva, rede de protecção contra a entrada de folhas e pássaros, rufo de chumbo e pescoço de ligação à conduta com junta.</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</si>
  <si>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</si>
  <si>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</si>
  <si>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</si>
  <si>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</si>
  <si>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</si>
  <si>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</si>
  <si>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</si>
  <si>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</si>
  <si>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Custo de manutenção decenal: 7,47€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</si>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</sst>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65.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63.000000</v>
      </c>
      <c r="H9" s="12">
        <f ca="1">ROUND(INDIRECT(ADDRESS(ROW()+(0), COLUMN()+(-2), 1))*INDIRECT(ADDRESS(ROW()+(0), COLUMN()+(-1), 1)), 2)</f>
        <v>63.000000</v>
      </c>
    </row>
    <row r="10" spans="1:8" ht="13.50" thickBot="1" customHeight="1">
      <c r="A10" s="13" t="s">
        <v>14</v>
      </c>
      <c r="B10" s="13"/>
      <c r="C10" s="14" t="s">
        <v>15</v>
      </c>
      <c r="D10" s="14"/>
      <c r="E10" s="13" t="s">
        <v>16</v>
      </c>
      <c r="F10" s="15">
        <v>0.140000</v>
      </c>
      <c r="G10" s="16">
        <v>17.190000</v>
      </c>
      <c r="H10" s="16">
        <f ca="1">ROUND(INDIRECT(ADDRESS(ROW()+(0), COLUMN()+(-2), 1))*INDIRECT(ADDRESS(ROW()+(0), COLUMN()+(-1), 1)), 2)</f>
        <v>2.410000</v>
      </c>
    </row>
    <row r="11" spans="1:8" ht="13.50" thickBot="1" customHeight="1">
      <c r="A11" s="13" t="s">
        <v>17</v>
      </c>
      <c r="B11" s="13"/>
      <c r="C11" s="17" t="s">
        <v>18</v>
      </c>
      <c r="D11" s="17"/>
      <c r="E11" s="18" t="s">
        <v>19</v>
      </c>
      <c r="F11" s="19">
        <v>0.070000</v>
      </c>
      <c r="G11" s="20">
        <v>16.620000</v>
      </c>
      <c r="H11" s="20">
        <f ca="1">ROUND(INDIRECT(ADDRESS(ROW()+(0), COLUMN()+(-2), 1))*INDIRECT(ADDRESS(ROW()+(0), COLUMN()+(-1), 1)), 2)</f>
        <v>1.160000</v>
      </c>
    </row>
    <row r="12" spans="1:8" ht="13.50" thickBot="1" customHeight="1">
      <c r="A12" s="18"/>
      <c r="B12" s="18"/>
      <c r="C12" s="21" t="s">
        <v>20</v>
      </c>
      <c r="D12" s="21"/>
      <c r="E12" s="4" t="s">
        <v>21</v>
      </c>
      <c r="F12" s="22">
        <v>2.000000</v>
      </c>
      <c r="G12" s="23">
        <f ca="1">ROUND(SUM(INDIRECT(ADDRESS(ROW()+(-1), COLUMN()+(1), 1)),INDIRECT(ADDRESS(ROW()+(-2), COLUMN()+(1), 1)),INDIRECT(ADDRESS(ROW()+(-3), COLUMN()+(1), 1))), 2)</f>
        <v>66.570000</v>
      </c>
      <c r="H12" s="23">
        <f ca="1">ROUND(INDIRECT(ADDRESS(ROW()+(0), COLUMN()+(-2), 1))*INDIRECT(ADDRESS(ROW()+(0), COLUMN()+(-1), 1))/100, 2)</f>
        <v>1.330000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67.900000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