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<sst xmlns="http://schemas.openxmlformats.org/spreadsheetml/2006/main" count="49" uniqueCount="49">
  <si>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</si>
  <si>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</si>
  <si>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</si>
  <si>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</si>
  <si>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40 "GRAZIMAC", de 1250x585 mm, de superfície lisa e bordo lateral a meia madeira, de 40 mm de espessura, 300 kPa de resistência à compressão, densidade 32 kg/m³, condutibilidade térmica 0,035 W/(m°C), com perfis perfurados de aço galvanizado, com uma separação entre perfis de 390 mm, fixado mecanicamente sobre uma camada de regularização de argamassa de cimento, confeccionada em obra, dosificação 1:6 de 2 cm de espessura, com acabamento afagado.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</si>
  <si>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</si>
  <si>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</si>
  <si>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</si>
  <si>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</si>
  <si>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</si>
  <si>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</si>
  <si>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</si>
  <si>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</si>
  <si>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</si>
  <si>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</si>
  <si>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</si>
  <si>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</si>
  <si>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</si>
  <si>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</si>
  <si>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</si>
  <si>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mt16peg010e</t>
  </si>
  <si>
    <t xml:space="preserve">m²</t>
  </si>
  <si>
    <t xml:space="preserve">Placa de poliestireno extrudido EZ 40 "GRAZIMAC", de 1250x585 mm, de superfície lisa e bordo lateral a meia madeira, de 40 mm de espessura, 300 kPa de resistência à compressão, densidade 32 kg/m³, condutibilidade térmica 0,035 W/(m°C), com perfis perfurados de aço galvanizado, com uma separação entre perfis de 390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</si>
  <si>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</si>
  <si>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</si>
  <si>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</si>
  <si>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</si>
  <si>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</si>
  <si>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</si>
  <si>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</si>
  <si>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</si>
  <si>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</si>
  <si>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</si>
  <si>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</si>
  <si>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</si>
  <si>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</si>
  <si>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</si>
  <si>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0,42€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</si>
  <si>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</si>
  <si>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</si>
  <si>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</si>
  <si>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</si>
  <si>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</si>
  <si>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197-1:2011</t>
  </si>
  <si>
    <t xml:space="preserve">1+</t>
  </si>
  <si>
    <t xml:space="preserve">Cimento — Parte 1: Composição, especificações e critérios de conformidade para cimentos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</si>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</sst>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56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0.006000</v>
      </c>
      <c r="H9" s="11"/>
      <c r="I9" s="13">
        <v>1.500000</v>
      </c>
      <c r="J9" s="13">
        <f ca="1">ROUND(INDIRECT(ADDRESS(ROW()+(0), COLUMN()+(-3), 1))*INDIRECT(ADDRESS(ROW()+(0), COLUMN()+(-1), 1)), 2)</f>
        <v>0.010000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0.033000</v>
      </c>
      <c r="H10" s="16"/>
      <c r="I10" s="17">
        <v>18.000000</v>
      </c>
      <c r="J10" s="17">
        <f ca="1">ROUND(INDIRECT(ADDRESS(ROW()+(0), COLUMN()+(-3), 1))*INDIRECT(ADDRESS(ROW()+(0), COLUMN()+(-1), 1)), 2)</f>
        <v>0.590000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5.000000</v>
      </c>
      <c r="H11" s="16"/>
      <c r="I11" s="17">
        <v>0.100000</v>
      </c>
      <c r="J11" s="17">
        <f ca="1">ROUND(INDIRECT(ADDRESS(ROW()+(0), COLUMN()+(-3), 1))*INDIRECT(ADDRESS(ROW()+(0), COLUMN()+(-1), 1)), 2)</f>
        <v>0.500000</v>
      </c>
      <c r="K11" s="17"/>
    </row>
    <row r="12" spans="1:11" ht="55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1.050000</v>
      </c>
      <c r="H12" s="16"/>
      <c r="I12" s="17">
        <v>10.420000</v>
      </c>
      <c r="J12" s="17">
        <f ca="1">ROUND(INDIRECT(ADDRESS(ROW()+(0), COLUMN()+(-3), 1))*INDIRECT(ADDRESS(ROW()+(0), COLUMN()+(-1), 1)), 2)</f>
        <v>10.940000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2.500000</v>
      </c>
      <c r="H13" s="16"/>
      <c r="I13" s="17">
        <v>0.190000</v>
      </c>
      <c r="J13" s="17">
        <f ca="1">ROUND(INDIRECT(ADDRESS(ROW()+(0), COLUMN()+(-3), 1))*INDIRECT(ADDRESS(ROW()+(0), COLUMN()+(-1), 1)), 2)</f>
        <v>0.480000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0.084000</v>
      </c>
      <c r="H14" s="16"/>
      <c r="I14" s="17">
        <v>17.770000</v>
      </c>
      <c r="J14" s="17">
        <f ca="1">ROUND(INDIRECT(ADDRESS(ROW()+(0), COLUMN()+(-3), 1))*INDIRECT(ADDRESS(ROW()+(0), COLUMN()+(-1), 1)), 2)</f>
        <v>1.490000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0.084000</v>
      </c>
      <c r="H15" s="16"/>
      <c r="I15" s="17">
        <v>16.810000</v>
      </c>
      <c r="J15" s="17">
        <f ca="1">ROUND(INDIRECT(ADDRESS(ROW()+(0), COLUMN()+(-3), 1))*INDIRECT(ADDRESS(ROW()+(0), COLUMN()+(-1), 1)), 2)</f>
        <v>1.410000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0.323000</v>
      </c>
      <c r="H16" s="20"/>
      <c r="I16" s="21">
        <v>16.120000</v>
      </c>
      <c r="J16" s="21">
        <f ca="1">ROUND(INDIRECT(ADDRESS(ROW()+(0), COLUMN()+(-3), 1))*INDIRECT(ADDRESS(ROW()+(0), COLUMN()+(-1), 1)), 2)</f>
        <v>5.210000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20.630000</v>
      </c>
      <c r="J17" s="24">
        <f ca="1">ROUND(INDIRECT(ADDRESS(ROW()+(0), COLUMN()+(-3), 1))*INDIRECT(ADDRESS(ROW()+(0), COLUMN()+(-1), 1))/100, 2)</f>
        <v>0.410000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21.040000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172012.000000</v>
      </c>
      <c r="G22" s="31"/>
      <c r="H22" s="31">
        <v>172013.000000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620079" right="0.472441" top="0.472441" bottom="0.472441" header="0.0" footer="0.0"/>
  <pageSetup paperSize="9" orientation="portrait"/>
  <rowBreaks count="0" manualBreakCount="0">
    </rowBreaks>
</worksheet>
</file>