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<sst xmlns="http://schemas.openxmlformats.org/spreadsheetml/2006/main" count="45" uniqueCount="45">
  <si>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</si>
  <si>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NAR020</t>
  </si>
  <si>
    <t xml:space="preserve">m²</t>
  </si>
  <si>
    <t xml:space="preserve">Sistema Thermocal "DBBLOK" de isolamento térmico e revestimento mineral de fachadas.</t>
  </si>
  <si>
    <r>
      <rPr>
        <sz val="8.25"/>
        <color rgb="FF000000"/>
        <rFont val="Arial"/>
        <family val="2"/>
      </rPr>
      <t xml:space="preserve">Isolamento térmico e revestimento mineral de fachadas, pela sua face exterior, </t>
    </r>
    <r>
      <rPr>
        <b/>
        <sz val="8.25"/>
        <color rgb="FF000000"/>
        <rFont val="Arial"/>
        <family val="2"/>
      </rPr>
      <t xml:space="preserve">com o sistema Thermocal "DBBLOK", formado por uma camada de argamassa de reboco isolante térmico e acústico, Thermocal, de 20 mm de espessura, aplicada através de projecção mecânica com um rendimento de 15 kg/m², e uma camada de argamassa monomassa de cal, Ibercal Master 450 Thermo, acabamento afagado, cor a escolher, de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</si>
  <si>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</si>
  <si>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</si>
  <si>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</si>
  <si>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</si>
  <si>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</si>
  <si>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</si>
  <si>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mt28mai010</t>
  </si>
  <si>
    <t xml:space="preserve">l</t>
  </si>
  <si>
    <t xml:space="preserve">Argamassa de reboco, isolante térmico e acústico, hidrófugo e transpirável, Thermocal "DBBLOK", composta de cal, fonólito expandido, vermiculite esfoliada e microesferas ocas de vidro, tipo GP CSIII W2 T1, segundo EN 998-1, densidade 455 kg/m³, calor específico 823 J/kgK e condutibilidade térmica 0,068 W/(m°C); para aplicar através de projecção mecânica.</t>
  </si>
  <si>
    <t xml:space="preserve">mt28mon030</t>
  </si>
  <si>
    <t xml:space="preserve">m</t>
  </si>
  <si>
    <t xml:space="preserve">Bite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</si>
  <si>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</si>
  <si>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</si>
  <si>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</si>
  <si>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mt28moi010</t>
  </si>
  <si>
    <t xml:space="preserve">kg</t>
  </si>
  <si>
    <t xml:space="preserve">Argamassa monomassa de cal, Ibercal Master 450 Thermo "DBBLOK", composta de cal hidráulica natural, cal hidratada de alto conteúdo em cálcio, areia de sílica, calcites cristalizadas, minerais ligeiros, pigmentos inorgânicos e aditivos especiais, tipo OC CSII W2, segundo EN 998-1; para aplicar manualmente ou através de projecção mecânica, como acabamento decorativo do reboco.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</si>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</sst>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57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15.000000</v>
      </c>
      <c r="H9" s="10"/>
      <c r="I9" s="12">
        <v>0.820000</v>
      </c>
      <c r="J9" s="12">
        <f ca="1">ROUND(INDIRECT(ADDRESS(ROW()+(0), COLUMN()+(-3), 1))*INDIRECT(ADDRESS(ROW()+(0), COLUMN()+(-1), 1)), 2)</f>
        <v>12.300000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0.750000</v>
      </c>
      <c r="H10" s="15"/>
      <c r="I10" s="16">
        <v>0.350000</v>
      </c>
      <c r="J10" s="16">
        <f ca="1">ROUND(INDIRECT(ADDRESS(ROW()+(0), COLUMN()+(-3), 1))*INDIRECT(ADDRESS(ROW()+(0), COLUMN()+(-1), 1)), 2)</f>
        <v>0.260000</v>
      </c>
      <c r="K10" s="16"/>
    </row>
    <row r="11" spans="1:11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1.250000</v>
      </c>
      <c r="H11" s="15"/>
      <c r="I11" s="16">
        <v>0.370000</v>
      </c>
      <c r="J11" s="16">
        <f ca="1">ROUND(INDIRECT(ADDRESS(ROW()+(0), COLUMN()+(-3), 1))*INDIRECT(ADDRESS(ROW()+(0), COLUMN()+(-1), 1)), 2)</f>
        <v>0.460000</v>
      </c>
      <c r="K11" s="16"/>
    </row>
    <row r="12" spans="1:11" ht="66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9.500000</v>
      </c>
      <c r="H12" s="15"/>
      <c r="I12" s="16">
        <v>0.790000</v>
      </c>
      <c r="J12" s="16">
        <f ca="1">ROUND(INDIRECT(ADDRESS(ROW()+(0), COLUMN()+(-3), 1))*INDIRECT(ADDRESS(ROW()+(0), COLUMN()+(-1), 1)), 2)</f>
        <v>7.510000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0.374000</v>
      </c>
      <c r="H13" s="15"/>
      <c r="I13" s="16">
        <v>16.850000</v>
      </c>
      <c r="J13" s="16">
        <f ca="1">ROUND(INDIRECT(ADDRESS(ROW()+(0), COLUMN()+(-3), 1))*INDIRECT(ADDRESS(ROW()+(0), COLUMN()+(-1), 1)), 2)</f>
        <v>6.300000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0.374000</v>
      </c>
      <c r="H14" s="15"/>
      <c r="I14" s="16">
        <v>16.450000</v>
      </c>
      <c r="J14" s="16">
        <f ca="1">ROUND(INDIRECT(ADDRESS(ROW()+(0), COLUMN()+(-3), 1))*INDIRECT(ADDRESS(ROW()+(0), COLUMN()+(-1), 1)), 2)</f>
        <v>6.150000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0.323000</v>
      </c>
      <c r="H15" s="19"/>
      <c r="I15" s="20">
        <v>16.650000</v>
      </c>
      <c r="J15" s="20">
        <f ca="1">ROUND(INDIRECT(ADDRESS(ROW()+(0), COLUMN()+(-3), 1))*INDIRECT(ADDRESS(ROW()+(0), COLUMN()+(-1), 1)), 2)</f>
        <v>5.380000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38.360000</v>
      </c>
      <c r="J16" s="23">
        <f ca="1">ROUND(INDIRECT(ADDRESS(ROW()+(0), COLUMN()+(-3), 1))*INDIRECT(ADDRESS(ROW()+(0), COLUMN()+(-1), 1))/100, 2)</f>
        <v>0.770000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39.130000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162011.000000</v>
      </c>
      <c r="G21" s="30"/>
      <c r="H21" s="30">
        <v>162012.000000</v>
      </c>
      <c r="I21" s="30"/>
      <c r="J21" s="30"/>
      <c r="K21" s="30">
        <v>4.000000</v>
      </c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