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<sst xmlns="http://schemas.openxmlformats.org/spreadsheetml/2006/main" count="56" uniqueCount="56">
  <si>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</si>
  <si>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</si>
  <si>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</si>
  <si>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</si>
  <si>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"/>
        <family val="2"/>
      </rPr>
      <t xml:space="preserve">Barreira anticapilaridade em muro de alvenaria </t>
    </r>
    <r>
      <rPr>
        <b/>
        <sz val="7.80"/>
        <color rgb="FF000000"/>
        <rFont val="A"/>
        <family val="2"/>
      </rPr>
      <t xml:space="preserve">formada por camada de betume modificado com elastómero SBS, LBM(SBS)-40-PR, acabada com filme plástico termofusível em ambas as faces sobre primário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</si>
  <si>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</si>
  <si>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</si>
  <si>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</si>
  <si>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</si>
  <si>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</si>
  <si>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</si>
  <si>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</si>
  <si>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</si>
  <si>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</si>
  <si>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</si>
  <si>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</si>
  <si>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</si>
  <si>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</si>
  <si>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</si>
  <si>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</si>
  <si>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mt14pap100b</t>
  </si>
  <si>
    <t xml:space="preserve">kg</t>
  </si>
  <si>
    <t xml:space="preserve">Emulsão asfáltica não iônica.</t>
  </si>
  <si>
    <t xml:space="preserve">mt14lba120c</t>
  </si>
  <si>
    <t xml:space="preserve">m²</t>
  </si>
  <si>
    <t xml:space="preserve">Camada de betume modificado com elastómero SBS, LBM(SBS)-40-PR, de 3,5 mm de espessura, massa nominal 4 kg/m², com armadura de filme de poliéster de 70 g/m², de superfície não protegida acabada com filme plástico termofusível em ambas as faces. Segundo EN 13707.</t>
  </si>
  <si>
    <t xml:space="preserve">mq06hor010</t>
  </si>
  <si>
    <t xml:space="preserve">h</t>
  </si>
  <si>
    <t xml:space="preserve">Betoneira.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</si>
  <si>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</si>
  <si>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</si>
  <si>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</si>
  <si>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</si>
  <si>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</si>
  <si>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</si>
  <si>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</si>
  <si>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</si>
  <si>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</si>
  <si>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</si>
  <si>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</si>
  <si>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</si>
  <si>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</si>
  <si>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0,60€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</si>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</sst>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6.03" customWidth="1"/>
    <col min="4" max="4" width="49.54" customWidth="1"/>
    <col min="5" max="5" width="4.81" customWidth="1"/>
    <col min="6" max="6" width="3.21" customWidth="1"/>
    <col min="7" max="7" width="3.93" customWidth="1"/>
    <col min="8" max="8" width="1.17" customWidth="1"/>
    <col min="9" max="9" width="4.37" customWidth="1"/>
    <col min="10" max="10" width="7.58" customWidth="1"/>
    <col min="11" max="11" width="1.89" customWidth="1"/>
    <col min="12" max="12" width="0.8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0.008000</v>
      </c>
      <c r="G8" s="14"/>
      <c r="H8" s="16">
        <v>1.500000</v>
      </c>
      <c r="I8" s="16"/>
      <c r="J8" s="16"/>
      <c r="K8" s="16">
        <f ca="1">ROUND(INDIRECT(ADDRESS(ROW()+(0), COLUMN()+(-5), 1))*INDIRECT(ADDRESS(ROW()+(0), COLUMN()+(-3), 1)), 2)</f>
        <v>0.010000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0.065000</v>
      </c>
      <c r="G9" s="19"/>
      <c r="H9" s="20">
        <v>18.000000</v>
      </c>
      <c r="I9" s="20"/>
      <c r="J9" s="20"/>
      <c r="K9" s="20">
        <f ca="1">ROUND(INDIRECT(ADDRESS(ROW()+(0), COLUMN()+(-5), 1))*INDIRECT(ADDRESS(ROW()+(0), COLUMN()+(-3), 1)), 2)</f>
        <v>1.170000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10.000000</v>
      </c>
      <c r="G10" s="19"/>
      <c r="H10" s="20">
        <v>0.100000</v>
      </c>
      <c r="I10" s="20"/>
      <c r="J10" s="20"/>
      <c r="K10" s="20">
        <f ca="1">ROUND(INDIRECT(ADDRESS(ROW()+(0), COLUMN()+(-5), 1))*INDIRECT(ADDRESS(ROW()+(0), COLUMN()+(-3), 1)), 2)</f>
        <v>1.000000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0.300000</v>
      </c>
      <c r="G11" s="19"/>
      <c r="H11" s="20">
        <v>2.330000</v>
      </c>
      <c r="I11" s="20"/>
      <c r="J11" s="20"/>
      <c r="K11" s="20">
        <f ca="1">ROUND(INDIRECT(ADDRESS(ROW()+(0), COLUMN()+(-5), 1))*INDIRECT(ADDRESS(ROW()+(0), COLUMN()+(-3), 1)), 2)</f>
        <v>0.700000</v>
      </c>
      <c r="L11" s="20"/>
      <c r="M11" s="20"/>
    </row>
    <row r="12" spans="1:13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1.100000</v>
      </c>
      <c r="G12" s="19"/>
      <c r="H12" s="20">
        <v>10.810000</v>
      </c>
      <c r="I12" s="20"/>
      <c r="J12" s="20"/>
      <c r="K12" s="20">
        <f ca="1">ROUND(INDIRECT(ADDRESS(ROW()+(0), COLUMN()+(-5), 1))*INDIRECT(ADDRESS(ROW()+(0), COLUMN()+(-3), 1)), 2)</f>
        <v>11.890000</v>
      </c>
      <c r="L12" s="20"/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0.028000</v>
      </c>
      <c r="G13" s="19"/>
      <c r="H13" s="20">
        <v>1.680000</v>
      </c>
      <c r="I13" s="20"/>
      <c r="J13" s="20"/>
      <c r="K13" s="20">
        <f ca="1">ROUND(INDIRECT(ADDRESS(ROW()+(0), COLUMN()+(-5), 1))*INDIRECT(ADDRESS(ROW()+(0), COLUMN()+(-3), 1)), 2)</f>
        <v>0.050000</v>
      </c>
      <c r="L13" s="20"/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0.252000</v>
      </c>
      <c r="G14" s="19"/>
      <c r="H14" s="20">
        <v>16.850000</v>
      </c>
      <c r="I14" s="20"/>
      <c r="J14" s="20"/>
      <c r="K14" s="20">
        <f ca="1">ROUND(INDIRECT(ADDRESS(ROW()+(0), COLUMN()+(-5), 1))*INDIRECT(ADDRESS(ROW()+(0), COLUMN()+(-3), 1)), 2)</f>
        <v>4.250000</v>
      </c>
      <c r="L14" s="20"/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0.252000</v>
      </c>
      <c r="G15" s="19"/>
      <c r="H15" s="20">
        <v>16.450000</v>
      </c>
      <c r="I15" s="20"/>
      <c r="J15" s="20"/>
      <c r="K15" s="20">
        <f ca="1">ROUND(INDIRECT(ADDRESS(ROW()+(0), COLUMN()+(-5), 1))*INDIRECT(ADDRESS(ROW()+(0), COLUMN()+(-3), 1)), 2)</f>
        <v>4.150000</v>
      </c>
      <c r="L15" s="20"/>
      <c r="M15" s="20"/>
    </row>
    <row r="16" spans="1:13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0.323000</v>
      </c>
      <c r="G16" s="23"/>
      <c r="H16" s="24">
        <v>15.820000</v>
      </c>
      <c r="I16" s="24"/>
      <c r="J16" s="24"/>
      <c r="K16" s="24">
        <f ca="1">ROUND(INDIRECT(ADDRESS(ROW()+(0), COLUMN()+(-5), 1))*INDIRECT(ADDRESS(ROW()+(0), COLUMN()+(-3), 1)), 2)</f>
        <v>5.110000</v>
      </c>
      <c r="L16" s="24"/>
      <c r="M16" s="24"/>
    </row>
    <row r="17" spans="1:13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28.330000</v>
      </c>
      <c r="I17" s="16"/>
      <c r="J17" s="16"/>
      <c r="K17" s="16">
        <f ca="1">ROUND(INDIRECT(ADDRESS(ROW()+(0), COLUMN()+(-5), 1))*INDIRECT(ADDRESS(ROW()+(0), COLUMN()+(-3), 1))/100, 2)</f>
        <v>0.570000</v>
      </c>
      <c r="L17" s="16"/>
      <c r="M17" s="16"/>
    </row>
    <row r="18" spans="1:13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28.900000</v>
      </c>
      <c r="I18" s="24"/>
      <c r="J18" s="24"/>
      <c r="K18" s="24">
        <f ca="1">ROUND(INDIRECT(ADDRESS(ROW()+(0), COLUMN()+(-5), 1))*INDIRECT(ADDRESS(ROW()+(0), COLUMN()+(-3), 1))/100, 2)</f>
        <v>0.870000</v>
      </c>
      <c r="L18" s="24"/>
      <c r="M18" s="24"/>
    </row>
    <row r="19" spans="1:13" ht="12.00" thickBot="1" customHeight="1">
      <c r="A19" s="6" t="s">
        <v>42</v>
      </c>
      <c r="B19" s="7"/>
      <c r="C19" s="7"/>
      <c r="D19" s="7"/>
      <c r="E19" s="7"/>
      <c r="F19" s="25"/>
      <c r="G19" s="25"/>
      <c r="H19" s="6" t="s">
        <v>43</v>
      </c>
      <c r="I19" s="6"/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29.770000</v>
      </c>
      <c r="L19" s="26"/>
      <c r="M19" s="26"/>
    </row>
    <row r="22" spans="1:13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/>
      <c r="I22" s="27" t="s">
        <v>46</v>
      </c>
      <c r="J22" s="27"/>
      <c r="K22" s="27"/>
      <c r="L22" s="27"/>
      <c r="M22" s="27" t="s">
        <v>47</v>
      </c>
    </row>
    <row r="23" spans="1:13" ht="12.00" thickBot="1" customHeight="1">
      <c r="A23" s="28" t="s">
        <v>48</v>
      </c>
      <c r="B23" s="28"/>
      <c r="C23" s="28"/>
      <c r="D23" s="28"/>
      <c r="E23" s="29">
        <v>172012.000000</v>
      </c>
      <c r="F23" s="29"/>
      <c r="G23" s="29"/>
      <c r="H23" s="29"/>
      <c r="I23" s="29">
        <v>172013.000000</v>
      </c>
      <c r="J23" s="29"/>
      <c r="K23" s="29"/>
      <c r="L23" s="29"/>
      <c r="M23" s="29" t="s">
        <v>49</v>
      </c>
    </row>
    <row r="24" spans="1:13" ht="21.6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</row>
    <row r="25" spans="1:13" ht="12.00" thickBot="1" customHeight="1">
      <c r="A25" s="28" t="s">
        <v>51</v>
      </c>
      <c r="B25" s="28"/>
      <c r="C25" s="28"/>
      <c r="D25" s="28"/>
      <c r="E25" s="29">
        <v>142010.000000</v>
      </c>
      <c r="F25" s="29"/>
      <c r="G25" s="29"/>
      <c r="H25" s="29"/>
      <c r="I25" s="29">
        <v>1102010.000000</v>
      </c>
      <c r="J25" s="29"/>
      <c r="K25" s="29"/>
      <c r="L25" s="29"/>
      <c r="M25" s="29"/>
    </row>
    <row r="26" spans="1:13" ht="21.60" thickBot="1" customHeight="1">
      <c r="A26" s="30" t="s">
        <v>52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75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C16:E16"/>
    <mergeCell ref="F16:G16"/>
    <mergeCell ref="H16:J16"/>
    <mergeCell ref="K16:M16"/>
    <mergeCell ref="C17:E17"/>
    <mergeCell ref="F17:G17"/>
    <mergeCell ref="H17:J17"/>
    <mergeCell ref="K17:M17"/>
    <mergeCell ref="C18:E18"/>
    <mergeCell ref="F18:G18"/>
    <mergeCell ref="H18:J18"/>
    <mergeCell ref="K18:M18"/>
    <mergeCell ref="A19:E19"/>
    <mergeCell ref="F19:G19"/>
    <mergeCell ref="H19:J19"/>
    <mergeCell ref="K19:M19"/>
    <mergeCell ref="A22:D22"/>
    <mergeCell ref="E22:H22"/>
    <mergeCell ref="I22:L22"/>
    <mergeCell ref="A23:D23"/>
    <mergeCell ref="E23:H24"/>
    <mergeCell ref="I23:L24"/>
    <mergeCell ref="M23:M24"/>
    <mergeCell ref="A24:D24"/>
    <mergeCell ref="A25:D25"/>
    <mergeCell ref="E25:H26"/>
    <mergeCell ref="I25:L26"/>
    <mergeCell ref="M25:M26"/>
    <mergeCell ref="A26:D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