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<sst xmlns="http://schemas.openxmlformats.org/spreadsheetml/2006/main" count="49" uniqueCount="49">
  <si>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</si>
  <si>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PTW080</t>
  </si>
  <si>
    <t xml:space="preserve">m²</t>
  </si>
  <si>
    <t xml:space="preserve">Sistema "ISOVER" de revestimento interior directo, de placas de gesso laminado com isolamento incorporado, em paredes divisórias interiores.</t>
  </si>
  <si>
    <r>
      <rPr>
        <sz val="7.80"/>
        <color rgb="FF000000"/>
        <rFont val="Arial"/>
        <family val="2"/>
      </rPr>
      <t xml:space="preserve">Revestimento interior directo sobre parede divisória interior, realizado com </t>
    </r>
    <r>
      <rPr>
        <b/>
        <sz val="7.80"/>
        <color rgb="FF000000"/>
        <rFont val="Arial"/>
        <family val="2"/>
      </rPr>
      <t xml:space="preserve">placa de gesso laminado, de 13 mm de espessura, com um painel de lã de vidro de 40 mm de espessura, Calibel "ISOVER", dimensões 1200x2600 mm, resistência térmica 1,55882 m²°C/W, condutibilidade térmica 0,034 W/(m°C)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</si>
  <si>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</si>
  <si>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</si>
  <si>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</si>
  <si>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</si>
  <si>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</si>
  <si>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</si>
  <si>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mt12lvi010hbQc</t>
  </si>
  <si>
    <t xml:space="preserve">m²</t>
  </si>
  <si>
    <t xml:space="preserve">Placa de gesso laminado de 13 mm de espessura, com um painel de lã de vidro de 40 mm de espessura, Calibel "ISOVER", dimensões 1200x2600 mm, resistência térmica 1,55882 m²°C/W, condutibilidade térmica 0,034 W/(m°C), calor específico 800 J/kgK, factor de resistência à difusão do vapor de água 1 e Euroclasse A2-s1,d0 de reacção ao fogo, segundo EN 13162.</t>
  </si>
  <si>
    <t xml:space="preserve">mt12psg035a</t>
  </si>
  <si>
    <t xml:space="preserve">kg</t>
  </si>
  <si>
    <t xml:space="preserve">Pasta de aderência, segundo EN 14496.</t>
  </si>
  <si>
    <t xml:space="preserve">mt12psg030a</t>
  </si>
  <si>
    <t xml:space="preserve">kg</t>
  </si>
  <si>
    <t xml:space="preserve">Pasta para juntas, segundo EN 13963.</t>
  </si>
  <si>
    <t xml:space="preserve">mt12psg040a</t>
  </si>
  <si>
    <t xml:space="preserve">m</t>
  </si>
  <si>
    <t xml:space="preserve">Fita de juntas.</t>
  </si>
  <si>
    <t xml:space="preserve">mo052</t>
  </si>
  <si>
    <t xml:space="preserve">h</t>
  </si>
  <si>
    <t xml:space="preserve">Oficial de 1ª montador de pré-fabricados interiores.</t>
  </si>
  <si>
    <t xml:space="preserve">mo098</t>
  </si>
  <si>
    <t xml:space="preserve">h</t>
  </si>
  <si>
    <t xml:space="preserve">Ajudante de montador de pré-fabricados interiores.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</si>
  <si>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</si>
  <si>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</si>
  <si>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</si>
  <si>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</si>
  <si>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3,59€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</si>
  <si>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</si>
  <si>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</si>
  <si>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</si>
  <si>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</si>
  <si>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</si>
  <si>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</si>
  <si>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</si>
  <si>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EN 14496:2005</t>
  </si>
  <si>
    <t xml:space="preserve">Colas à base de gesso para painéis compostos e placas para isolamento térmico/acústico - Definições, requisitos e métodos de ensaio.</t>
  </si>
  <si>
    <t xml:space="preserve">EN 13963:2005</t>
  </si>
  <si>
    <t xml:space="preserve">Materiais de vedação para placas de gesso – Definições, requisitos e métodos de ensaio </t>
  </si>
  <si>
    <t xml:space="preserve">EN 13963:2005/AC:2006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</si>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</sst>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5.25" customWidth="1"/>
    <col min="4" max="4" width="21.42" customWidth="1"/>
    <col min="5" max="5" width="29.00" customWidth="1"/>
    <col min="6" max="6" width="8.45" customWidth="1"/>
    <col min="7" max="7" width="5.54" customWidth="1"/>
    <col min="8" max="8" width="1.02" customWidth="1"/>
    <col min="9" max="9" width="5.39" customWidth="1"/>
    <col min="10" max="10" width="1.17" customWidth="1"/>
    <col min="11" max="11" width="8.31" customWidth="1"/>
    <col min="12" max="12" width="3.64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60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21.000000</v>
      </c>
      <c r="K8" s="16"/>
      <c r="L8" s="16"/>
      <c r="M8" s="16">
        <f ca="1">ROUND(INDIRECT(ADDRESS(ROW()+(0), COLUMN()+(-5), 1))*INDIRECT(ADDRESS(ROW()+(0), COLUMN()+(-3), 1)), 2)</f>
        <v>22.050000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3.500000</v>
      </c>
      <c r="I9" s="19"/>
      <c r="J9" s="20">
        <v>0.580000</v>
      </c>
      <c r="K9" s="20"/>
      <c r="L9" s="20"/>
      <c r="M9" s="20">
        <f ca="1">ROUND(INDIRECT(ADDRESS(ROW()+(0), COLUMN()+(-5), 1))*INDIRECT(ADDRESS(ROW()+(0), COLUMN()+(-3), 1)), 2)</f>
        <v>2.030000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0.300000</v>
      </c>
      <c r="I10" s="19"/>
      <c r="J10" s="20">
        <v>1.260000</v>
      </c>
      <c r="K10" s="20"/>
      <c r="L10" s="20"/>
      <c r="M10" s="20">
        <f ca="1">ROUND(INDIRECT(ADDRESS(ROW()+(0), COLUMN()+(-5), 1))*INDIRECT(ADDRESS(ROW()+(0), COLUMN()+(-3), 1)), 2)</f>
        <v>0.380000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1.600000</v>
      </c>
      <c r="I11" s="19"/>
      <c r="J11" s="20">
        <v>0.030000</v>
      </c>
      <c r="K11" s="20"/>
      <c r="L11" s="20"/>
      <c r="M11" s="20">
        <f ca="1">ROUND(INDIRECT(ADDRESS(ROW()+(0), COLUMN()+(-5), 1))*INDIRECT(ADDRESS(ROW()+(0), COLUMN()+(-3), 1)), 2)</f>
        <v>0.050000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0.283000</v>
      </c>
      <c r="I12" s="19"/>
      <c r="J12" s="20">
        <v>17.410000</v>
      </c>
      <c r="K12" s="20"/>
      <c r="L12" s="20"/>
      <c r="M12" s="20">
        <f ca="1">ROUND(INDIRECT(ADDRESS(ROW()+(0), COLUMN()+(-5), 1))*INDIRECT(ADDRESS(ROW()+(0), COLUMN()+(-3), 1)), 2)</f>
        <v>4.930000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0.101000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1.660000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31.100000</v>
      </c>
      <c r="K14" s="16"/>
      <c r="L14" s="16"/>
      <c r="M14" s="16">
        <f ca="1">ROUND(INDIRECT(ADDRESS(ROW()+(0), COLUMN()+(-5), 1))*INDIRECT(ADDRESS(ROW()+(0), COLUMN()+(-3), 1))/100, 2)</f>
        <v>0.620000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31.720000</v>
      </c>
      <c r="K15" s="24"/>
      <c r="L15" s="24"/>
      <c r="M15" s="24">
        <f ca="1">ROUND(INDIRECT(ADDRESS(ROW()+(0), COLUMN()+(-5), 1))*INDIRECT(ADDRESS(ROW()+(0), COLUMN()+(-3), 1))/100, 2)</f>
        <v>0.950000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32.670000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192013.000000</v>
      </c>
      <c r="H20" s="29"/>
      <c r="I20" s="29"/>
      <c r="J20" s="29"/>
      <c r="K20" s="29">
        <v>192013.000000</v>
      </c>
      <c r="L20" s="29"/>
      <c r="M20" s="29"/>
      <c r="N20" s="29"/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192006.000000</v>
      </c>
      <c r="H22" s="29"/>
      <c r="I22" s="29"/>
      <c r="J22" s="29"/>
      <c r="K22" s="29">
        <v>192007.000000</v>
      </c>
      <c r="L22" s="29"/>
      <c r="M22" s="29"/>
      <c r="N22" s="29"/>
    </row>
    <row r="23" spans="1:14" ht="21.6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4" spans="1:14" ht="12.00" thickBot="1" customHeight="1">
      <c r="A24" s="28" t="s">
        <v>43</v>
      </c>
      <c r="B24" s="28"/>
      <c r="C24" s="28"/>
      <c r="D24" s="28"/>
      <c r="E24" s="28"/>
      <c r="F24" s="28"/>
      <c r="G24" s="29">
        <v>132006.000000</v>
      </c>
      <c r="H24" s="29"/>
      <c r="I24" s="29"/>
      <c r="J24" s="29"/>
      <c r="K24" s="29">
        <v>132007.000000</v>
      </c>
      <c r="L24" s="29"/>
      <c r="M24" s="29"/>
      <c r="N24" s="29"/>
    </row>
    <row r="25" spans="1:14" ht="12.00" thickBot="1" customHeight="1">
      <c r="A25" s="32" t="s">
        <v>44</v>
      </c>
      <c r="B25" s="32"/>
      <c r="C25" s="32"/>
      <c r="D25" s="32"/>
      <c r="E25" s="32"/>
      <c r="F25" s="32"/>
      <c r="G25" s="33"/>
      <c r="H25" s="33"/>
      <c r="I25" s="33"/>
      <c r="J25" s="33"/>
      <c r="K25" s="33"/>
      <c r="L25" s="33"/>
      <c r="M25" s="33"/>
      <c r="N25" s="33"/>
    </row>
    <row r="26" spans="1:14" ht="12.00" thickBot="1" customHeight="1">
      <c r="A26" s="30" t="s">
        <v>45</v>
      </c>
      <c r="B26" s="30"/>
      <c r="C26" s="30"/>
      <c r="D26" s="30"/>
      <c r="E26" s="30"/>
      <c r="F26" s="30"/>
      <c r="G26" s="31">
        <v>112007.000000</v>
      </c>
      <c r="H26" s="31"/>
      <c r="I26" s="31"/>
      <c r="J26" s="31"/>
      <c r="K26" s="31">
        <v>112007.000000</v>
      </c>
      <c r="L26" s="31"/>
      <c r="M26" s="31"/>
      <c r="N26" s="31"/>
    </row>
    <row r="29" spans="1:1" ht="11.40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7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4:F24"/>
    <mergeCell ref="G24:J24"/>
    <mergeCell ref="K24:M24"/>
    <mergeCell ref="N24:N26"/>
    <mergeCell ref="A25:F25"/>
    <mergeCell ref="G25:J25"/>
    <mergeCell ref="K25:M25"/>
    <mergeCell ref="A26:F26"/>
    <mergeCell ref="G26:J26"/>
    <mergeCell ref="K26:M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