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<sst xmlns="http://schemas.openxmlformats.org/spreadsheetml/2006/main" count="33" uniqueCount="33">
  <si>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</si>
  <si>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QAF035</t>
  </si>
  <si>
    <t xml:space="preserve">Ud</t>
  </si>
  <si>
    <t xml:space="preserve">Encontro de cobertura com sumidouro de saída vertical para sistema de drenagem sifónica, sistema Akasison "JIMTEN".</t>
  </si>
  <si>
    <r>
      <rPr>
        <sz val="8.25"/>
        <color rgb="FF000000"/>
        <rFont val="Arial"/>
        <family val="2"/>
      </rPr>
      <t xml:space="preserve">Encontro de cobertura com sumidouro para sistema de drenagem sifónica de cobertura, composto por um sumidouro sifonado de polietileno, com anel tensor, sistema Akasison, modelo XL75 HR "JIMTEN", de saída horizontal de 75 mm de diâmetro e grelha convexa, com o manguito conector, o tubagem vertical e a curva, todos do mesmo diâmetro que o sumidouro, totalmente colado à lâmina.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</si>
  <si>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</si>
  <si>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</si>
  <si>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</si>
  <si>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</si>
  <si>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</si>
  <si>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</si>
  <si>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mt11aka011bc</t>
  </si>
  <si>
    <t xml:space="preserve">Ud</t>
  </si>
  <si>
    <t xml:space="preserve">Sumidouro sifonado de polietileno, com anel tensor, sistema Akasison, modelo XL75 HR "JIMTEN", de saída horizontal de 75 mm de diâmetro e grelha convexa, segundo NP EN 1253.</t>
  </si>
  <si>
    <t xml:space="preserve">mt11aka030</t>
  </si>
  <si>
    <t xml:space="preserve">Ud</t>
  </si>
  <si>
    <t xml:space="preserve">Manguito conector de polietileno de alta densidade (PEAD/HDPE), de 75 mm de diâmetro exterior, para sumidouro sifonado, sistema Akasison "JIMTEN".</t>
  </si>
  <si>
    <t xml:space="preserve">mt11aka040fa</t>
  </si>
  <si>
    <t xml:space="preserve">m</t>
  </si>
  <si>
    <t xml:space="preserve">Tubagem temperada através de tratamento térmico adicional, de polietileno de alta densidade (PEAD/HDPE), de 75 mm de diâmetro exterior e 3 mm de espessura, sistema Akasison "JIMTEN", em tramos de 5 m de comprimento.</t>
  </si>
  <si>
    <t xml:space="preserve">mt11aka050e</t>
  </si>
  <si>
    <t xml:space="preserve">Ud</t>
  </si>
  <si>
    <t xml:space="preserve">Curva 90° de polietileno de alta densidade (PEAD/HDPE), de 75 mm de diâmetro exterior e 3 mm de espessura, sistema Akasison "JIMTEN".</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</si>
  <si>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</si>
  <si>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</si>
  <si>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</si>
  <si>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</si>
  <si>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</si>
  <si>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</si>
  <si>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</si>
  <si>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</si>
  <si>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114,67€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</si>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</sst>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02" customWidth="1"/>
    <col min="4" max="4" width="2.55" customWidth="1"/>
    <col min="5" max="5" width="82.28"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292.67</v>
      </c>
      <c r="H9" s="13">
        <f ca="1">ROUND(INDIRECT(ADDRESS(ROW()+(0), COLUMN()+(-2), 1))*INDIRECT(ADDRESS(ROW()+(0), COLUMN()+(-1), 1)), 2)</f>
        <v>292.67</v>
      </c>
    </row>
    <row r="10" spans="1:8" ht="24.00" thickBot="1" customHeight="1">
      <c r="A10" s="14" t="s">
        <v>14</v>
      </c>
      <c r="B10" s="14"/>
      <c r="C10" s="15" t="s">
        <v>15</v>
      </c>
      <c r="D10" s="15"/>
      <c r="E10" s="14" t="s">
        <v>16</v>
      </c>
      <c r="F10" s="16">
        <v>1</v>
      </c>
      <c r="G10" s="17">
        <v>10</v>
      </c>
      <c r="H10" s="17">
        <f ca="1">ROUND(INDIRECT(ADDRESS(ROW()+(0), COLUMN()+(-2), 1))*INDIRECT(ADDRESS(ROW()+(0), COLUMN()+(-1), 1)), 2)</f>
        <v>10</v>
      </c>
    </row>
    <row r="11" spans="1:8" ht="34.50" thickBot="1" customHeight="1">
      <c r="A11" s="14" t="s">
        <v>17</v>
      </c>
      <c r="B11" s="14"/>
      <c r="C11" s="15" t="s">
        <v>18</v>
      </c>
      <c r="D11" s="15"/>
      <c r="E11" s="14" t="s">
        <v>19</v>
      </c>
      <c r="F11" s="16">
        <v>0.8</v>
      </c>
      <c r="G11" s="17">
        <v>7</v>
      </c>
      <c r="H11" s="17">
        <f ca="1">ROUND(INDIRECT(ADDRESS(ROW()+(0), COLUMN()+(-2), 1))*INDIRECT(ADDRESS(ROW()+(0), COLUMN()+(-1), 1)), 2)</f>
        <v>5.6</v>
      </c>
    </row>
    <row r="12" spans="1:8" ht="24.00" thickBot="1" customHeight="1">
      <c r="A12" s="14" t="s">
        <v>20</v>
      </c>
      <c r="B12" s="14"/>
      <c r="C12" s="15" t="s">
        <v>21</v>
      </c>
      <c r="D12" s="15"/>
      <c r="E12" s="14" t="s">
        <v>22</v>
      </c>
      <c r="F12" s="16">
        <v>1</v>
      </c>
      <c r="G12" s="17">
        <v>4</v>
      </c>
      <c r="H12" s="17">
        <f ca="1">ROUND(INDIRECT(ADDRESS(ROW()+(0), COLUMN()+(-2), 1))*INDIRECT(ADDRESS(ROW()+(0), COLUMN()+(-1), 1)), 2)</f>
        <v>4</v>
      </c>
    </row>
    <row r="13" spans="1:8" ht="13.50" thickBot="1" customHeight="1">
      <c r="A13" s="14" t="s">
        <v>23</v>
      </c>
      <c r="B13" s="14"/>
      <c r="C13" s="15" t="s">
        <v>24</v>
      </c>
      <c r="D13" s="15"/>
      <c r="E13" s="14" t="s">
        <v>25</v>
      </c>
      <c r="F13" s="16">
        <v>0.68</v>
      </c>
      <c r="G13" s="17">
        <v>22.68</v>
      </c>
      <c r="H13" s="17">
        <f ca="1">ROUND(INDIRECT(ADDRESS(ROW()+(0), COLUMN()+(-2), 1))*INDIRECT(ADDRESS(ROW()+(0), COLUMN()+(-1), 1)), 2)</f>
        <v>15.42</v>
      </c>
    </row>
    <row r="14" spans="1:8" ht="13.50" thickBot="1" customHeight="1">
      <c r="A14" s="14" t="s">
        <v>26</v>
      </c>
      <c r="B14" s="14"/>
      <c r="C14" s="18" t="s">
        <v>27</v>
      </c>
      <c r="D14" s="18"/>
      <c r="E14" s="19" t="s">
        <v>28</v>
      </c>
      <c r="F14" s="20">
        <v>0.68</v>
      </c>
      <c r="G14" s="21">
        <v>22.13</v>
      </c>
      <c r="H14" s="21">
        <f ca="1">ROUND(INDIRECT(ADDRESS(ROW()+(0), COLUMN()+(-2), 1))*INDIRECT(ADDRESS(ROW()+(0), COLUMN()+(-1), 1)), 2)</f>
        <v>15.05</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342.74</v>
      </c>
      <c r="H15" s="24">
        <f ca="1">ROUND(INDIRECT(ADDRESS(ROW()+(0), COLUMN()+(-2), 1))*INDIRECT(ADDRESS(ROW()+(0), COLUMN()+(-1), 1))/100, 2)</f>
        <v>6.85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349.59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