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<sst xmlns="http://schemas.openxmlformats.org/spreadsheetml/2006/main" count="60" uniqueCount="60">
  <si>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</si>
  <si>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QTX045</t>
  </si>
  <si>
    <t xml:space="preserve">m²</t>
  </si>
  <si>
    <t xml:space="preserve">Sistema integral "EURONIT", de painéis de fibrocimento sem amianto, para cobertura inclinada.</t>
  </si>
  <si>
    <r>
      <rPr>
        <sz val="8.25"/>
        <color rgb="FF000000"/>
        <rFont val="Arial"/>
        <family val="2"/>
      </rPr>
      <t xml:space="preserve">Sistema integral "EURONIT", sobre suporte descontínuo metálico, de painéis Agrotherm "EURONIT", formados por placa ondulada de fibrocimento sem amianto, perfil Granonda, gama Rústica, cor argila, na face exterior, núcleo isolante de espuma de poliuretano e acabamento interior com tela de poliéster reforçado com fibra de vidro, cor branca; de 2500 mm de comprimento, 1100 mm de largura e 54 mm de espessura, para cobertura inclinada, com uma pendente maior que 10%, colocados com uma sobreposição do painel superior de 150 mm e fixados mecanicamente ao suporte. Inclusive acessórios de fixação dos painéis, remates e peças especiais.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</si>
  <si>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</si>
  <si>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</si>
  <si>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</si>
  <si>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</si>
  <si>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</si>
  <si>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</si>
  <si>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mt13eur015va</t>
  </si>
  <si>
    <t xml:space="preserve">Ud</t>
  </si>
  <si>
    <t xml:space="preserve">Painel Agrotherm "EURONIT", formado por placa ondulada de fibrocimento sem amianto, perfil Granonda, gama Rústica, cor argila, na face exterior, núcleo isolante de espuma de poliuretano e acabamento interior com tela de poliéster reforçado com fibra de vidro, cor branca; de 2500 mm de comprimento, 1100 mm de largura e 54 mm de espessura. Segundo EN 494.</t>
  </si>
  <si>
    <t xml:space="preserve">mt13eur100c</t>
  </si>
  <si>
    <t xml:space="preserve">Ud</t>
  </si>
  <si>
    <t xml:space="preserve">Kit de acessórios de fixação, para placas onduladas de fibrocimento sem amianto, "EURONIT".</t>
  </si>
  <si>
    <t xml:space="preserve">mt13eur050ea</t>
  </si>
  <si>
    <t xml:space="preserve">Ud</t>
  </si>
  <si>
    <t xml:space="preserve">Remate inferior de vertente, "EURONIT", de 330 mm de largura de aba e 1140 mm de comprimento, gama Rústica, cor argila, para cobertura de fibrocimento sem amianto, perfil Granonda "EURONIT", com acessórios de fixação. Segundo EN 494.</t>
  </si>
  <si>
    <t xml:space="preserve">mt13eur020mj</t>
  </si>
  <si>
    <t xml:space="preserve">Ud</t>
  </si>
  <si>
    <t xml:space="preserve">Cavalete liso com ângulo de 90°, "EURONIT", de 200 mm de largura de aba e 1200 mm de comprimento, gama Natural, cor cinzento, para cobertura de fibrocimento sem amianto, perfil Granonda "EURONIT", com acessórios de fixação. Segundo EN 494.</t>
  </si>
  <si>
    <t xml:space="preserve">mt13eur030a</t>
  </si>
  <si>
    <t xml:space="preserve">Ud</t>
  </si>
  <si>
    <t xml:space="preserve">Cumeeira articulada "EURONIT", formada por peça superior e peça inferior, de 320 mm de largura de aba e 1135 mm de comprimento, gama Rústica, cor argila, para cobertura de fibrocimento sem amianto, perfil Granonda "EURONIT", com acessórios de fixação. Segundo EN 494.</t>
  </si>
  <si>
    <t xml:space="preserve">mt13eur060a</t>
  </si>
  <si>
    <t xml:space="preserve">Ud</t>
  </si>
  <si>
    <t xml:space="preserve">Cumeeira articulada de ventilação "EURONIT", formada por peça superior e peça inferior, de 320 mm de largura de aba e 1135 mm de comprimento, gama Rústica, cor argila, para cobertura de fibrocimento sem amianto, perfil Granonda "EURONIT", com acessórios de fixação. Segundo EN 494.</t>
  </si>
  <si>
    <t xml:space="preserve">mt13eur090a</t>
  </si>
  <si>
    <t xml:space="preserve">Ud</t>
  </si>
  <si>
    <t xml:space="preserve">Peça de remate de cornija "EURONIT", formada por peça superior e peça inferior, de 300 mm de largura de aba e 300 mm de comprimento, gama Rústica, cor argila, para cobertura de fibrocimento sem amianto, perfil Granonda "EURONIT", com acessórios de fixação. Segundo EN 494.</t>
  </si>
  <si>
    <t xml:space="preserve">mt13eur095a</t>
  </si>
  <si>
    <t xml:space="preserve">Ud</t>
  </si>
  <si>
    <t xml:space="preserve">Placa de fibrocimento sem amianto, com adaptador para saída de fumos "EURONIT", de 1520x1000 mm, gama Rústica, cor argila, perfil Granonda "EURONIT", com acessórios de fixação. Segundo EN 494.</t>
  </si>
  <si>
    <t xml:space="preserve">mt13eur096a</t>
  </si>
  <si>
    <t xml:space="preserve">Ud</t>
  </si>
  <si>
    <t xml:space="preserve">Peça de ligação entre placa de fibrocimento sem amianto e extractor de chaminé estático para saída de fumos "EURONIT", de 760x520 mm, diâmetro de saída 30 cm, gama Rústica, cor argila, perfil Granonda "EURONIT", com acessórios de fixação. Segundo EN 494.</t>
  </si>
  <si>
    <t xml:space="preserve">mt13eur097h</t>
  </si>
  <si>
    <t xml:space="preserve">Ud</t>
  </si>
  <si>
    <t xml:space="preserve">Extractor de chaminé giratório para saída de fumos "EURONIT", de aço inoxidável, com diâmetro de saída 32 cm, e acessórios de fixação.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</si>
  <si>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</si>
  <si>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</si>
  <si>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</si>
  <si>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</si>
  <si>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</si>
  <si>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</si>
  <si>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</si>
  <si>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</si>
  <si>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10,57€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</si>
  <si>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</si>
  <si>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</si>
  <si>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</si>
  <si>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</si>
  <si>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</si>
  <si>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494:2012+A1:2015</t>
  </si>
  <si>
    <t xml:space="preserve">Placas  perfiladas de fibrocimento e acessórios — Especificação  de produto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</si>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</sst>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0.426</v>
      </c>
      <c r="H9" s="11"/>
      <c r="I9" s="13">
        <v>84.57</v>
      </c>
      <c r="J9" s="13">
        <f ca="1">ROUND(INDIRECT(ADDRESS(ROW()+(0), COLUMN()+(-3), 1))*INDIRECT(ADDRESS(ROW()+(0), COLUMN()+(-1), 1)), 2)</f>
        <v>36.03</v>
      </c>
      <c r="K9" s="13"/>
    </row>
    <row r="10" spans="1:11" ht="13.50" thickBot="1" customHeight="1">
      <c r="A10" s="14" t="s">
        <v>14</v>
      </c>
      <c r="B10" s="14"/>
      <c r="C10" s="15" t="s">
        <v>15</v>
      </c>
      <c r="D10" s="15"/>
      <c r="E10" s="14" t="s">
        <v>16</v>
      </c>
      <c r="F10" s="14"/>
      <c r="G10" s="16">
        <v>1</v>
      </c>
      <c r="H10" s="16"/>
      <c r="I10" s="17">
        <v>10.25</v>
      </c>
      <c r="J10" s="17">
        <f ca="1">ROUND(INDIRECT(ADDRESS(ROW()+(0), COLUMN()+(-3), 1))*INDIRECT(ADDRESS(ROW()+(0), COLUMN()+(-1), 1)), 2)</f>
        <v>10.25</v>
      </c>
      <c r="K10" s="17"/>
    </row>
    <row r="11" spans="1:11" ht="34.50" thickBot="1" customHeight="1">
      <c r="A11" s="14" t="s">
        <v>17</v>
      </c>
      <c r="B11" s="14"/>
      <c r="C11" s="15" t="s">
        <v>18</v>
      </c>
      <c r="D11" s="15"/>
      <c r="E11" s="14" t="s">
        <v>19</v>
      </c>
      <c r="F11" s="14"/>
      <c r="G11" s="16">
        <v>0.159</v>
      </c>
      <c r="H11" s="16"/>
      <c r="I11" s="17">
        <v>13.83</v>
      </c>
      <c r="J11" s="17">
        <f ca="1">ROUND(INDIRECT(ADDRESS(ROW()+(0), COLUMN()+(-3), 1))*INDIRECT(ADDRESS(ROW()+(0), COLUMN()+(-1), 1)), 2)</f>
        <v>2.2</v>
      </c>
      <c r="K11" s="17"/>
    </row>
    <row r="12" spans="1:11" ht="34.50" thickBot="1" customHeight="1">
      <c r="A12" s="14" t="s">
        <v>20</v>
      </c>
      <c r="B12" s="14"/>
      <c r="C12" s="15" t="s">
        <v>21</v>
      </c>
      <c r="D12" s="15"/>
      <c r="E12" s="14" t="s">
        <v>22</v>
      </c>
      <c r="F12" s="14"/>
      <c r="G12" s="16">
        <v>0.036</v>
      </c>
      <c r="H12" s="16"/>
      <c r="I12" s="17">
        <v>16.47</v>
      </c>
      <c r="J12" s="17">
        <f ca="1">ROUND(INDIRECT(ADDRESS(ROW()+(0), COLUMN()+(-3), 1))*INDIRECT(ADDRESS(ROW()+(0), COLUMN()+(-1), 1)), 2)</f>
        <v>0.59</v>
      </c>
      <c r="K12" s="17"/>
    </row>
    <row r="13" spans="1:11" ht="34.50" thickBot="1" customHeight="1">
      <c r="A13" s="14" t="s">
        <v>23</v>
      </c>
      <c r="B13" s="14"/>
      <c r="C13" s="15" t="s">
        <v>24</v>
      </c>
      <c r="D13" s="15"/>
      <c r="E13" s="14" t="s">
        <v>25</v>
      </c>
      <c r="F13" s="14"/>
      <c r="G13" s="16">
        <v>0.077</v>
      </c>
      <c r="H13" s="16"/>
      <c r="I13" s="17">
        <v>31.23</v>
      </c>
      <c r="J13" s="17">
        <f ca="1">ROUND(INDIRECT(ADDRESS(ROW()+(0), COLUMN()+(-3), 1))*INDIRECT(ADDRESS(ROW()+(0), COLUMN()+(-1), 1)), 2)</f>
        <v>2.4</v>
      </c>
      <c r="K13" s="17"/>
    </row>
    <row r="14" spans="1:11" ht="45.00" thickBot="1" customHeight="1">
      <c r="A14" s="14" t="s">
        <v>26</v>
      </c>
      <c r="B14" s="14"/>
      <c r="C14" s="15" t="s">
        <v>27</v>
      </c>
      <c r="D14" s="15"/>
      <c r="E14" s="14" t="s">
        <v>28</v>
      </c>
      <c r="F14" s="14"/>
      <c r="G14" s="16">
        <v>0.01</v>
      </c>
      <c r="H14" s="16"/>
      <c r="I14" s="17">
        <v>34.8</v>
      </c>
      <c r="J14" s="17">
        <f ca="1">ROUND(INDIRECT(ADDRESS(ROW()+(0), COLUMN()+(-3), 1))*INDIRECT(ADDRESS(ROW()+(0), COLUMN()+(-1), 1)), 2)</f>
        <v>0.35</v>
      </c>
      <c r="K14" s="17"/>
    </row>
    <row r="15" spans="1:11" ht="34.50" thickBot="1" customHeight="1">
      <c r="A15" s="14" t="s">
        <v>29</v>
      </c>
      <c r="B15" s="14"/>
      <c r="C15" s="15" t="s">
        <v>30</v>
      </c>
      <c r="D15" s="15"/>
      <c r="E15" s="14" t="s">
        <v>31</v>
      </c>
      <c r="F15" s="14"/>
      <c r="G15" s="16">
        <v>0.004</v>
      </c>
      <c r="H15" s="16"/>
      <c r="I15" s="17">
        <v>48.52</v>
      </c>
      <c r="J15" s="17">
        <f ca="1">ROUND(INDIRECT(ADDRESS(ROW()+(0), COLUMN()+(-3), 1))*INDIRECT(ADDRESS(ROW()+(0), COLUMN()+(-1), 1)), 2)</f>
        <v>0.19</v>
      </c>
      <c r="K15" s="17"/>
    </row>
    <row r="16" spans="1:11" ht="34.50" thickBot="1" customHeight="1">
      <c r="A16" s="14" t="s">
        <v>32</v>
      </c>
      <c r="B16" s="14"/>
      <c r="C16" s="15" t="s">
        <v>33</v>
      </c>
      <c r="D16" s="15"/>
      <c r="E16" s="14" t="s">
        <v>34</v>
      </c>
      <c r="F16" s="14"/>
      <c r="G16" s="16">
        <v>0.01</v>
      </c>
      <c r="H16" s="16"/>
      <c r="I16" s="17">
        <v>115.75</v>
      </c>
      <c r="J16" s="17">
        <f ca="1">ROUND(INDIRECT(ADDRESS(ROW()+(0), COLUMN()+(-3), 1))*INDIRECT(ADDRESS(ROW()+(0), COLUMN()+(-1), 1)), 2)</f>
        <v>1.16</v>
      </c>
      <c r="K16" s="17"/>
    </row>
    <row r="17" spans="1:11" ht="34.50" thickBot="1" customHeight="1">
      <c r="A17" s="14" t="s">
        <v>35</v>
      </c>
      <c r="B17" s="14"/>
      <c r="C17" s="15" t="s">
        <v>36</v>
      </c>
      <c r="D17" s="15"/>
      <c r="E17" s="14" t="s">
        <v>37</v>
      </c>
      <c r="F17" s="14"/>
      <c r="G17" s="16">
        <v>0.01</v>
      </c>
      <c r="H17" s="16"/>
      <c r="I17" s="17">
        <v>51.33</v>
      </c>
      <c r="J17" s="17">
        <f ca="1">ROUND(INDIRECT(ADDRESS(ROW()+(0), COLUMN()+(-3), 1))*INDIRECT(ADDRESS(ROW()+(0), COLUMN()+(-1), 1)), 2)</f>
        <v>0.51</v>
      </c>
      <c r="K17" s="17"/>
    </row>
    <row r="18" spans="1:11" ht="24.00" thickBot="1" customHeight="1">
      <c r="A18" s="14" t="s">
        <v>38</v>
      </c>
      <c r="B18" s="14"/>
      <c r="C18" s="15" t="s">
        <v>39</v>
      </c>
      <c r="D18" s="15"/>
      <c r="E18" s="14" t="s">
        <v>40</v>
      </c>
      <c r="F18" s="14"/>
      <c r="G18" s="16">
        <v>0.01</v>
      </c>
      <c r="H18" s="16"/>
      <c r="I18" s="17">
        <v>117.03</v>
      </c>
      <c r="J18" s="17">
        <f ca="1">ROUND(INDIRECT(ADDRESS(ROW()+(0), COLUMN()+(-3), 1))*INDIRECT(ADDRESS(ROW()+(0), COLUMN()+(-1), 1)), 2)</f>
        <v>1.17</v>
      </c>
      <c r="K18" s="17"/>
    </row>
    <row r="19" spans="1:11" ht="13.50" thickBot="1" customHeight="1">
      <c r="A19" s="14" t="s">
        <v>41</v>
      </c>
      <c r="B19" s="14"/>
      <c r="C19" s="15" t="s">
        <v>42</v>
      </c>
      <c r="D19" s="15"/>
      <c r="E19" s="14" t="s">
        <v>43</v>
      </c>
      <c r="F19" s="14"/>
      <c r="G19" s="16">
        <v>0.219</v>
      </c>
      <c r="H19" s="16"/>
      <c r="I19" s="17">
        <v>20.15</v>
      </c>
      <c r="J19" s="17">
        <f ca="1">ROUND(INDIRECT(ADDRESS(ROW()+(0), COLUMN()+(-3), 1))*INDIRECT(ADDRESS(ROW()+(0), COLUMN()+(-1), 1)), 2)</f>
        <v>4.41</v>
      </c>
      <c r="K19" s="17"/>
    </row>
    <row r="20" spans="1:11" ht="13.50" thickBot="1" customHeight="1">
      <c r="A20" s="14" t="s">
        <v>44</v>
      </c>
      <c r="B20" s="14"/>
      <c r="C20" s="18" t="s">
        <v>45</v>
      </c>
      <c r="D20" s="18"/>
      <c r="E20" s="19" t="s">
        <v>46</v>
      </c>
      <c r="F20" s="19"/>
      <c r="G20" s="20">
        <v>0.089</v>
      </c>
      <c r="H20" s="20"/>
      <c r="I20" s="21">
        <v>19.06</v>
      </c>
      <c r="J20" s="21">
        <f ca="1">ROUND(INDIRECT(ADDRESS(ROW()+(0), COLUMN()+(-3), 1))*INDIRECT(ADDRESS(ROW()+(0), COLUMN()+(-1), 1)), 2)</f>
        <v>1.7</v>
      </c>
      <c r="K20" s="21"/>
    </row>
    <row r="21" spans="1:11" ht="13.50" thickBot="1" customHeight="1">
      <c r="A21" s="19"/>
      <c r="B21" s="19"/>
      <c r="C21" s="22" t="s">
        <v>47</v>
      </c>
      <c r="D21" s="22"/>
      <c r="E21" s="5" t="s">
        <v>48</v>
      </c>
      <c r="F21" s="5"/>
      <c r="G21" s="23">
        <v>2</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60.96</v>
      </c>
      <c r="J21" s="24">
        <f ca="1">ROUND(INDIRECT(ADDRESS(ROW()+(0), COLUMN()+(-3), 1))*INDIRECT(ADDRESS(ROW()+(0), COLUMN()+(-1), 1))/100, 2)</f>
        <v>1.22</v>
      </c>
      <c r="K21" s="24"/>
    </row>
    <row r="22" spans="1:11" ht="13.50" thickBot="1" customHeight="1">
      <c r="A22" s="25" t="s">
        <v>49</v>
      </c>
      <c r="B22" s="25"/>
      <c r="C22" s="26"/>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62.18</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842016</v>
      </c>
      <c r="G26" s="31"/>
      <c r="H26" s="31">
        <v>842017</v>
      </c>
      <c r="I26" s="31"/>
      <c r="J26" s="31"/>
      <c r="K26" s="31"/>
    </row>
    <row r="27" spans="1:11" ht="13.50" thickBot="1" customHeight="1">
      <c r="A27" s="32" t="s">
        <v>56</v>
      </c>
      <c r="B27" s="32"/>
      <c r="C27" s="32"/>
      <c r="D27" s="32"/>
      <c r="E27" s="32"/>
      <c r="F27" s="33"/>
      <c r="G27" s="33"/>
      <c r="H27" s="33"/>
      <c r="I27" s="33"/>
      <c r="J27" s="33"/>
      <c r="K27" s="33"/>
    </row>
    <row r="30" spans="1:1" ht="33.75" thickBot="1" customHeight="1">
      <c r="A30" s="1" t="s">
        <v>57</v>
      </c>
      <c r="B30" s="1"/>
      <c r="C30" s="1"/>
      <c r="D30" s="1"/>
      <c r="E30" s="1"/>
      <c r="F30" s="1"/>
      <c r="G30" s="1"/>
      <c r="H30" s="1"/>
      <c r="I30" s="1"/>
      <c r="J30" s="1"/>
      <c r="K30" s="1"/>
    </row>
    <row r="31" spans="1:1" ht="33.75" thickBot="1" customHeight="1">
      <c r="A31" s="1" t="s">
        <v>58</v>
      </c>
      <c r="B31" s="1"/>
      <c r="C31" s="1"/>
      <c r="D31" s="1"/>
      <c r="E31" s="1"/>
      <c r="F31" s="1"/>
      <c r="G31" s="1"/>
      <c r="H31" s="1"/>
      <c r="I31" s="1"/>
      <c r="J31" s="1"/>
      <c r="K31" s="1"/>
    </row>
    <row r="32" spans="1:1" ht="33.75" thickBot="1" customHeight="1">
      <c r="A32" s="1" t="s">
        <v>59</v>
      </c>
      <c r="B32" s="1"/>
      <c r="C32" s="1"/>
      <c r="D32" s="1"/>
      <c r="E32" s="1"/>
      <c r="F32" s="1"/>
      <c r="G32" s="1"/>
      <c r="H32" s="1"/>
      <c r="I32" s="1"/>
      <c r="J32" s="1"/>
      <c r="K32" s="1"/>
    </row>
  </sheetData>
  <mergeCells count="8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F22"/>
    <mergeCell ref="G22:H22"/>
    <mergeCell ref="J22:K22"/>
    <mergeCell ref="A25:E25"/>
    <mergeCell ref="F25:G25"/>
    <mergeCell ref="H25:J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