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<sst xmlns="http://schemas.openxmlformats.org/spreadsheetml/2006/main" count="33" uniqueCount="33">
  <si>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</si>
  <si>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QUC012</t>
  </si>
  <si>
    <t xml:space="preserve">Ud</t>
  </si>
  <si>
    <t xml:space="preserve">Peças especiais para cobertura inclinada de fibrocimento sem amianto.</t>
  </si>
  <si>
    <r>
      <rPr>
        <sz val="8.25"/>
        <color rgb="FF000000"/>
        <rFont val="Arial"/>
        <family val="2"/>
      </rPr>
      <t xml:space="preserve">Cumeeira articulada de ventilação formada por peça superior e peça inferior, de 320 mm de largura de aba e 1135 mm de comprimento, cor ardósia, para cobertura de fibrocimento sem amianto, para cobertura inclinada, com uma pendente maior que 10%.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</si>
  <si>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</si>
  <si>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</si>
  <si>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</si>
  <si>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</si>
  <si>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</si>
  <si>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</si>
  <si>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mt13eur060V</t>
  </si>
  <si>
    <t xml:space="preserve">Ud</t>
  </si>
  <si>
    <t xml:space="preserve">Cumeeira articulada de ventilação formada por peça superior e peça inferior, de 320 mm de largura de aba e 1135 mm de comprimento, cor ardósia, para cobertura de fibrocimento sem amianto, com acessórios de fixação. Segundo EN 494.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</si>
  <si>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</si>
  <si>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</si>
  <si>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</si>
  <si>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</si>
  <si>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</si>
  <si>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</si>
  <si>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</si>
  <si>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</si>
  <si>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</si>
  <si>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</si>
  <si>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</si>
  <si>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</si>
  <si>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</si>
  <si>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</si>
  <si>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494:2012+A1:2015</t>
  </si>
  <si>
    <t xml:space="preserve">Placas  perfiladas de fibrocimento e acessórios — Especificação  de produto  e métodos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</si>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</sst>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56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1.000000</v>
      </c>
      <c r="H9" s="11"/>
      <c r="I9" s="13">
        <v>34.450000</v>
      </c>
      <c r="J9" s="13">
        <f ca="1">ROUND(INDIRECT(ADDRESS(ROW()+(0), COLUMN()+(-3), 1))*INDIRECT(ADDRESS(ROW()+(0), COLUMN()+(-1), 1)), 2)</f>
        <v>34.450000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0.182000</v>
      </c>
      <c r="H10" s="16"/>
      <c r="I10" s="17">
        <v>17.770000</v>
      </c>
      <c r="J10" s="17">
        <f ca="1">ROUND(INDIRECT(ADDRESS(ROW()+(0), COLUMN()+(-3), 1))*INDIRECT(ADDRESS(ROW()+(0), COLUMN()+(-1), 1)), 2)</f>
        <v>3.230000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0.061000</v>
      </c>
      <c r="H11" s="20"/>
      <c r="I11" s="21">
        <v>16.810000</v>
      </c>
      <c r="J11" s="21">
        <f ca="1">ROUND(INDIRECT(ADDRESS(ROW()+(0), COLUMN()+(-3), 1))*INDIRECT(ADDRESS(ROW()+(0), COLUMN()+(-1), 1)), 2)</f>
        <v>1.030000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2.000000</v>
      </c>
      <c r="H12" s="23"/>
      <c r="I12" s="24">
        <f ca="1">ROUND(SUM(INDIRECT(ADDRESS(ROW()+(-1), COLUMN()+(1), 1)),INDIRECT(ADDRESS(ROW()+(-2), COLUMN()+(1), 1)),INDIRECT(ADDRESS(ROW()+(-3), COLUMN()+(1), 1))), 2)</f>
        <v>38.710000</v>
      </c>
      <c r="J12" s="24">
        <f ca="1">ROUND(INDIRECT(ADDRESS(ROW()+(0), COLUMN()+(-3), 1))*INDIRECT(ADDRESS(ROW()+(0), COLUMN()+(-1), 1))/100, 2)</f>
        <v>0.770000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39.480000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842016.000000</v>
      </c>
      <c r="G17" s="31"/>
      <c r="H17" s="31">
        <v>842017.000000</v>
      </c>
      <c r="I17" s="31"/>
      <c r="J17" s="31"/>
      <c r="K17" s="31"/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