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<sst xmlns="http://schemas.openxmlformats.org/spreadsheetml/2006/main" count="45" uniqueCount="45">
  <si>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</si>
  <si>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RAG042</t>
  </si>
  <si>
    <t xml:space="preserve">m²</t>
  </si>
  <si>
    <t xml:space="preserve">Ladrilhamento Techlam "LEVANTINA",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</si>
  <si>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de </t>
    </r>
    <r>
      <rPr>
        <b/>
        <sz val="8.25"/>
        <color rgb="FF000000"/>
        <rFont val="Arial"/>
        <family val="2"/>
      </rPr>
      <t xml:space="preserve">grés porcelânico de grande formato, Lámina Porcelánica Techlam® "LEVANTINA", de 3000x1000 mm e 3 mm de espessura, série Basic, modelo Antracita, acabamento brilho</t>
    </r>
    <r>
      <rPr>
        <sz val="8.25"/>
        <color rgb="FF000000"/>
        <rFont val="Arial"/>
        <family val="2"/>
      </rPr>
      <t xml:space="preserve">, colocados sobre uma superfície suporte de placas de gesso laminado, em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através de </t>
    </r>
    <r>
      <rPr>
        <b/>
        <sz val="8.25"/>
        <color rgb="FF000000"/>
        <rFont val="Arial"/>
        <family val="2"/>
      </rPr>
      <t xml:space="preserve">cimento cola melhorado, C2 cinzento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cantoneiras de PVC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</si>
  <si>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</si>
  <si>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</si>
  <si>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</si>
  <si>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</si>
  <si>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</si>
  <si>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</si>
  <si>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</si>
  <si>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</si>
  <si>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</si>
  <si>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</si>
  <si>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</si>
  <si>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</si>
  <si>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mt12pcl020aaab</t>
  </si>
  <si>
    <t xml:space="preserve">m²</t>
  </si>
  <si>
    <t xml:space="preserve">Ladrilho de grés porcelânico de grande formato, Lámina Porcelánica Techlam® "LEVANTINA", de 3000x1000 mm e 3 mm de espessura, série Basic, modelo Antracita, acabamento brilho.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</si>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</sst>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54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13.5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6.000000</v>
      </c>
      <c r="G9" s="10"/>
      <c r="H9" s="12">
        <v>0.410000</v>
      </c>
      <c r="I9" s="12">
        <f ca="1">ROUND(INDIRECT(ADDRESS(ROW()+(0), COLUMN()+(-3), 1))*INDIRECT(ADDRESS(ROW()+(0), COLUMN()+(-1), 1)), 2)</f>
        <v>2.460000</v>
      </c>
      <c r="J9" s="12"/>
    </row>
    <row r="10" spans="1:10" ht="13.5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0.500000</v>
      </c>
      <c r="G10" s="15"/>
      <c r="H10" s="16">
        <v>1.320000</v>
      </c>
      <c r="I10" s="16">
        <f ca="1">ROUND(INDIRECT(ADDRESS(ROW()+(0), COLUMN()+(-3), 1))*INDIRECT(ADDRESS(ROW()+(0), COLUMN()+(-1), 1)), 2)</f>
        <v>0.660000</v>
      </c>
      <c r="J10" s="16"/>
    </row>
    <row r="11" spans="1:10" ht="34.5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1.050000</v>
      </c>
      <c r="G11" s="15"/>
      <c r="H11" s="16">
        <v>24.570000</v>
      </c>
      <c r="I11" s="16">
        <f ca="1">ROUND(INDIRECT(ADDRESS(ROW()+(0), COLUMN()+(-3), 1))*INDIRECT(ADDRESS(ROW()+(0), COLUMN()+(-1), 1)), 2)</f>
        <v>25.800000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3.333000</v>
      </c>
      <c r="G12" s="15"/>
      <c r="H12" s="16">
        <v>0.030000</v>
      </c>
      <c r="I12" s="16">
        <f ca="1">ROUND(INDIRECT(ADDRESS(ROW()+(0), COLUMN()+(-3), 1))*INDIRECT(ADDRESS(ROW()+(0), COLUMN()+(-1), 1)), 2)</f>
        <v>0.100000</v>
      </c>
      <c r="J12" s="16"/>
    </row>
    <row r="13" spans="1:10" ht="34.5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1.000000</v>
      </c>
      <c r="G13" s="15"/>
      <c r="H13" s="16">
        <v>0.990000</v>
      </c>
      <c r="I13" s="16">
        <f ca="1">ROUND(INDIRECT(ADDRESS(ROW()+(0), COLUMN()+(-3), 1))*INDIRECT(ADDRESS(ROW()+(0), COLUMN()+(-1), 1)), 2)</f>
        <v>0.990000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0.474000</v>
      </c>
      <c r="G14" s="15"/>
      <c r="H14" s="16">
        <v>16.850000</v>
      </c>
      <c r="I14" s="16">
        <f ca="1">ROUND(INDIRECT(ADDRESS(ROW()+(0), COLUMN()+(-3), 1))*INDIRECT(ADDRESS(ROW()+(0), COLUMN()+(-1), 1)), 2)</f>
        <v>7.990000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0.474000</v>
      </c>
      <c r="G15" s="19"/>
      <c r="H15" s="20">
        <v>16.450000</v>
      </c>
      <c r="I15" s="20">
        <f ca="1">ROUND(INDIRECT(ADDRESS(ROW()+(0), COLUMN()+(-3), 1))*INDIRECT(ADDRESS(ROW()+(0), COLUMN()+(-1), 1)), 2)</f>
        <v>7.800000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45.800000</v>
      </c>
      <c r="I16" s="23">
        <f ca="1">ROUND(INDIRECT(ADDRESS(ROW()+(0), COLUMN()+(-3), 1))*INDIRECT(ADDRESS(ROW()+(0), COLUMN()+(-1), 1))/100, 2)</f>
        <v>0.920000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46.720000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142013.000000</v>
      </c>
      <c r="F21" s="30"/>
      <c r="G21" s="30">
        <v>172013.000000</v>
      </c>
      <c r="H21" s="30"/>
      <c r="I21" s="30"/>
      <c r="J21" s="30">
        <v>3.000000</v>
      </c>
    </row>
    <row r="22" spans="1:10" ht="24.0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620079" right="0.472441" top="0.472441" bottom="0.472441" header="0.0" footer="0.0"/>
  <pageSetup paperSize="9" orientation="portrait"/>
  <rowBreaks count="0" manualBreakCount="0">
    </rowBreaks>
</worksheet>
</file>