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<sst xmlns="http://schemas.openxmlformats.org/spreadsheetml/2006/main" count="29" uniqueCount="29">
  <si>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</si>
  <si>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</si>
  <si>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</si>
  <si>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</si>
  <si>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1 e 2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bastarda de cal e cimento branco BL-II/A-L 42,5 R, M-5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</si>
  <si>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</si>
  <si>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</si>
  <si>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</si>
  <si>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</si>
  <si>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</si>
  <si>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</si>
  <si>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mt19cir010d</t>
  </si>
  <si>
    <t xml:space="preserve">m²</t>
  </si>
  <si>
    <t xml:space="preserve">Peças irregulares de quartzito, de entre 1 e 2 cm de espessura, acabamento natural.</t>
  </si>
  <si>
    <t xml:space="preserve">mt09mor030b</t>
  </si>
  <si>
    <t xml:space="preserve">m³</t>
  </si>
  <si>
    <t xml:space="preserve">Argamassa bastarda de cal e cimento branco BL-II/A-L 42,5 R, tipo M-5, confeccionada em obra com 250 kg/m³ de cimento e uma proporção em volume 1:1:7.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</si>
  <si>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</si>
  <si>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</si>
  <si>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</si>
  <si>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</si>
  <si>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</si>
  <si>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</si>
  <si>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</si>
  <si>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</si>
  <si>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</si>
  <si>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</si>
  <si>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16,57€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</si>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</sst>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21" customWidth="1"/>
    <col min="3" max="3" width="0.58" customWidth="1"/>
    <col min="4" max="4" width="13.41" customWidth="1"/>
    <col min="5" max="5" width="58.14" customWidth="1"/>
    <col min="6" max="6" width="6.41" customWidth="1"/>
    <col min="7" max="7" width="1.89" customWidth="1"/>
    <col min="8" max="8" width="7.58" customWidth="1"/>
    <col min="9" max="9" width="3.64" customWidth="1"/>
    <col min="10" max="10" width="3.79" customWidth="1"/>
    <col min="11" max="11" width="7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23.270000</v>
      </c>
      <c r="H8" s="16"/>
      <c r="I8" s="16"/>
      <c r="J8" s="16">
        <f ca="1">ROUND(INDIRECT(ADDRESS(ROW()+(0), COLUMN()+(-4), 1))*INDIRECT(ADDRESS(ROW()+(0), COLUMN()+(-3), 1)), 2)</f>
        <v>23.270000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162.100000</v>
      </c>
      <c r="H9" s="20"/>
      <c r="I9" s="20"/>
      <c r="J9" s="20">
        <f ca="1">ROUND(INDIRECT(ADDRESS(ROW()+(0), COLUMN()+(-4), 1))*INDIRECT(ADDRESS(ROW()+(0), COLUMN()+(-3), 1)), 2)</f>
        <v>4.860000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1.214000</v>
      </c>
      <c r="G10" s="20">
        <v>16.850000</v>
      </c>
      <c r="H10" s="20"/>
      <c r="I10" s="20"/>
      <c r="J10" s="20">
        <f ca="1">ROUND(INDIRECT(ADDRESS(ROW()+(0), COLUMN()+(-4), 1))*INDIRECT(ADDRESS(ROW()+(0), COLUMN()+(-3), 1)), 2)</f>
        <v>20.460000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1.214000</v>
      </c>
      <c r="G11" s="24">
        <v>16.450000</v>
      </c>
      <c r="H11" s="24"/>
      <c r="I11" s="24"/>
      <c r="J11" s="24">
        <f ca="1">ROUND(INDIRECT(ADDRESS(ROW()+(0), COLUMN()+(-4), 1))*INDIRECT(ADDRESS(ROW()+(0), COLUMN()+(-3), 1)), 2)</f>
        <v>19.970000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68.560000</v>
      </c>
      <c r="H12" s="16"/>
      <c r="I12" s="16"/>
      <c r="J12" s="16">
        <f ca="1">ROUND(INDIRECT(ADDRESS(ROW()+(0), COLUMN()+(-4), 1))*INDIRECT(ADDRESS(ROW()+(0), COLUMN()+(-3), 1))/100, 2)</f>
        <v>1.370000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69.930000</v>
      </c>
      <c r="H13" s="24"/>
      <c r="I13" s="24"/>
      <c r="J13" s="24">
        <f ca="1">ROUND(INDIRECT(ADDRESS(ROW()+(0), COLUMN()+(-4), 1))*INDIRECT(ADDRESS(ROW()+(0), COLUMN()+(-3), 1))/100, 2)</f>
        <v>2.100000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72.030000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