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<sst xmlns="http://schemas.openxmlformats.org/spreadsheetml/2006/main" count="41" uniqueCount="41">
  <si>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</si>
  <si>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RSC041</t>
  </si>
  <si>
    <t xml:space="preserve">m</t>
  </si>
  <si>
    <t xml:space="preserve">Rodapé hidráulico.</t>
  </si>
  <si>
    <r>
      <rPr>
        <b/>
        <sz val="7.80"/>
        <color rgb="FF000000"/>
        <rFont val="Arial"/>
        <family val="2"/>
      </rPr>
      <t xml:space="preserve">Rodapé hidráulico, de 20x7 cm, liso, cor a escolher</t>
    </r>
    <r>
      <rPr>
        <sz val="7.80"/>
        <color rgb="FF000000"/>
        <rFont val="Arial"/>
        <family val="2"/>
      </rPr>
      <t xml:space="preserve">, para interiores, assente com </t>
    </r>
    <r>
      <rPr>
        <b/>
        <sz val="7.80"/>
        <color rgb="FF000000"/>
        <rFont val="Arial"/>
        <family val="2"/>
      </rPr>
      <t xml:space="preserve">cimento cola normal, C1 cinzento</t>
    </r>
    <r>
      <rPr>
        <sz val="7.80"/>
        <color rgb="FF000000"/>
        <rFont val="Arial"/>
        <family val="2"/>
      </rPr>
      <t xml:space="preserve">, com dupla colagem e enchimento de juntas com </t>
    </r>
    <r>
      <rPr>
        <b/>
        <sz val="7.80"/>
        <color rgb="FF000000"/>
        <rFont val="Arial"/>
        <family val="2"/>
      </rPr>
      <t xml:space="preserve">argamassa de juntas cimentosa, CG1, para junta mínima (entre 1 e 2 mm)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</si>
  <si>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</si>
  <si>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</si>
  <si>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</si>
  <si>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</si>
  <si>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</si>
  <si>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</si>
  <si>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</si>
  <si>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</si>
  <si>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normal, C1 segundo NP EN 12004, cor cinzento.</t>
  </si>
  <si>
    <t xml:space="preserve">mt18bhi025a</t>
  </si>
  <si>
    <t xml:space="preserve">m</t>
  </si>
  <si>
    <t xml:space="preserve">Rodapé hidráulico, de 20x7 cm, liso, cor a escolher.</t>
  </si>
  <si>
    <t xml:space="preserve">mt09mcr060d</t>
  </si>
  <si>
    <t xml:space="preserve">kg</t>
  </si>
  <si>
    <t xml:space="preserve">Argamassa de juntas cimentosa, CG1, para junta mínima entre 1 e 2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</si>
  <si>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</si>
  <si>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</si>
  <si>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</si>
  <si>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</si>
  <si>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</si>
  <si>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</si>
  <si>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</si>
  <si>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2,56€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</si>
  <si>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</si>
  <si>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</si>
  <si>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</si>
  <si>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</si>
  <si>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</si>
  <si>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</si>
  <si>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</si>
  <si>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EN 1339:2003</t>
  </si>
  <si>
    <t xml:space="preserve">Lajetas prefabricadas de betão – Requisitos e métodos de ensaio </t>
  </si>
  <si>
    <t xml:space="preserve">EN 1339:2003/AC:2006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</si>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</sst>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83" customWidth="1"/>
    <col min="4" max="4" width="19.82" customWidth="1"/>
    <col min="5" max="5" width="35.12" customWidth="1"/>
    <col min="6" max="6" width="5.25" customWidth="1"/>
    <col min="7" max="7" width="5.54" customWidth="1"/>
    <col min="8" max="8" width="3.06" customWidth="1"/>
    <col min="9" max="9" width="3.35" customWidth="1"/>
    <col min="10" max="10" width="1.17" customWidth="1"/>
    <col min="11" max="11" width="9.33" customWidth="1"/>
    <col min="12" max="12" width="2.62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0.015000</v>
      </c>
      <c r="I8" s="14"/>
      <c r="J8" s="16">
        <v>0.350000</v>
      </c>
      <c r="K8" s="16"/>
      <c r="L8" s="16"/>
      <c r="M8" s="16">
        <f ca="1">ROUND(INDIRECT(ADDRESS(ROW()+(0), COLUMN()+(-5), 1))*INDIRECT(ADDRESS(ROW()+(0), COLUMN()+(-3), 1)), 2)</f>
        <v>0.010000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17.950000</v>
      </c>
      <c r="K9" s="20"/>
      <c r="L9" s="20"/>
      <c r="M9" s="20">
        <f ca="1">ROUND(INDIRECT(ADDRESS(ROW()+(0), COLUMN()+(-5), 1))*INDIRECT(ADDRESS(ROW()+(0), COLUMN()+(-3), 1)), 2)</f>
        <v>18.850000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19"/>
      <c r="J10" s="20">
        <v>0.700000</v>
      </c>
      <c r="K10" s="20"/>
      <c r="L10" s="20"/>
      <c r="M10" s="20">
        <f ca="1">ROUND(INDIRECT(ADDRESS(ROW()+(0), COLUMN()+(-5), 1))*INDIRECT(ADDRESS(ROW()+(0), COLUMN()+(-3), 1)), 2)</f>
        <v>0.020000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0.194000</v>
      </c>
      <c r="I11" s="23"/>
      <c r="J11" s="24">
        <v>16.850000</v>
      </c>
      <c r="K11" s="24"/>
      <c r="L11" s="24"/>
      <c r="M11" s="24">
        <f ca="1">ROUND(INDIRECT(ADDRESS(ROW()+(0), COLUMN()+(-5), 1))*INDIRECT(ADDRESS(ROW()+(0), COLUMN()+(-3), 1)), 2)</f>
        <v>3.270000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22.150000</v>
      </c>
      <c r="K12" s="16"/>
      <c r="L12" s="16"/>
      <c r="M12" s="16">
        <f ca="1">ROUND(INDIRECT(ADDRESS(ROW()+(0), COLUMN()+(-5), 1))*INDIRECT(ADDRESS(ROW()+(0), COLUMN()+(-3), 1))/100, 2)</f>
        <v>0.440000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22.590000</v>
      </c>
      <c r="K13" s="24"/>
      <c r="L13" s="24"/>
      <c r="M13" s="24">
        <f ca="1">ROUND(INDIRECT(ADDRESS(ROW()+(0), COLUMN()+(-5), 1))*INDIRECT(ADDRESS(ROW()+(0), COLUMN()+(-3), 1))/100, 2)</f>
        <v>0.680000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23.270000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142013.000000</v>
      </c>
      <c r="H18" s="29"/>
      <c r="I18" s="29"/>
      <c r="J18" s="29"/>
      <c r="K18" s="29">
        <v>172013.000000</v>
      </c>
      <c r="L18" s="29"/>
      <c r="M18" s="29"/>
      <c r="N18" s="29">
        <v>3.000000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2" t="s">
        <v>36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  <c r="N21" s="33"/>
    </row>
    <row r="22" spans="1:14" ht="12.00" thickBot="1" customHeight="1">
      <c r="A22" s="30" t="s">
        <v>37</v>
      </c>
      <c r="B22" s="30"/>
      <c r="C22" s="30"/>
      <c r="D22" s="30"/>
      <c r="E22" s="30"/>
      <c r="F22" s="30"/>
      <c r="G22" s="31">
        <v>112007.000000</v>
      </c>
      <c r="H22" s="31"/>
      <c r="I22" s="31"/>
      <c r="J22" s="31"/>
      <c r="K22" s="31">
        <v>112007.000000</v>
      </c>
      <c r="L22" s="31"/>
      <c r="M22" s="31"/>
      <c r="N22" s="3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