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<sst xmlns="http://schemas.openxmlformats.org/spreadsheetml/2006/main" count="35" uniqueCount="35">
  <si>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</si>
  <si>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RSE030</t>
  </si>
  <si>
    <t xml:space="preserve">m²</t>
  </si>
  <si>
    <t xml:space="preserve">Pavimento técnico acessível "PORCELANATTO".</t>
  </si>
  <si>
    <r>
      <rPr>
        <sz val="8.25"/>
        <color rgb="FF000000"/>
        <rFont val="Arial"/>
        <family val="2"/>
      </rPr>
      <t xml:space="preserve">Pavimento técnico acessível "PORCELANATTO", para interior, composto por </t>
    </r>
    <r>
      <rPr>
        <b/>
        <sz val="8.25"/>
        <color rgb="FF000000"/>
        <rFont val="Arial"/>
        <family val="2"/>
      </rPr>
      <t xml:space="preserve">painéis autoportantes de 600x600 mm e 40 mm de espessura, formados por um suporte base de painel de aglomerado, de 30 mm de espessura, com bordos de PVC, lâmina de alumínio de 0,5 mm de espessura disposta na face inferior e uma camada de acabamento de grés porcelânico, estilo têxtil "PORCELANATTO", de 596x596 mm e 10 mm de espessura</t>
    </r>
    <r>
      <rPr>
        <sz val="8.25"/>
        <color rgb="FF000000"/>
        <rFont val="Arial"/>
        <family val="2"/>
      </rPr>
      <t xml:space="preserve">, apoiados sobre </t>
    </r>
    <r>
      <rPr>
        <b/>
        <sz val="8.25"/>
        <color rgb="FF000000"/>
        <rFont val="Arial"/>
        <family val="2"/>
      </rPr>
      <t xml:space="preserve">pés reguláveis de aço galvanizado, de base redonda com eixo roscado M16, "TAU CERÁMICA", para alturas entre 78 e 88 mm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</si>
  <si>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</si>
  <si>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</si>
  <si>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</si>
  <si>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</si>
  <si>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</si>
  <si>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</si>
  <si>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mt12psk080a</t>
  </si>
  <si>
    <t xml:space="preserve">Ud</t>
  </si>
  <si>
    <t xml:space="preserve">Cartucho de 600 cm³ de cola para fixação de pés reguláveis à superfície de apoio.</t>
  </si>
  <si>
    <t xml:space="preserve">mt12psk040a</t>
  </si>
  <si>
    <t xml:space="preserve">m</t>
  </si>
  <si>
    <t xml:space="preserve">Fita perimetral de lã de rocha de 10 mm de espessura e 100 mm de largura.</t>
  </si>
  <si>
    <t xml:space="preserve">mt12pct020a</t>
  </si>
  <si>
    <t xml:space="preserve">Ud</t>
  </si>
  <si>
    <t xml:space="preserve">Pé regulável de aço galvanizado, de base redonda com eixo roscado M16, "TAU CERÁMICA", para alturas entre 78 e 88 mm. Inclusive tampa de material plástico, colocada na cabeça do pedestal e acessórios.</t>
  </si>
  <si>
    <t xml:space="preserve">mt12pct011a</t>
  </si>
  <si>
    <t xml:space="preserve">m²</t>
  </si>
  <si>
    <t xml:space="preserve">Painel autoportante para pavimento técnico acessível, de 600x600 mm e 40 mm de espessura, formado por um suporte base de painel de aglomerado, de 30 mm de espessura, biselado e rematado perimetralmente com PVC, cor a escolher, lâmina de alumínio de 0,5 mm de espessura disposta na face inferior e uma camada de acabamento de grés porcelânico, estilo têxtil "PORCELANATTO", de 596x596 mm e 10 mm de espessura; classificação 2/2/A/2, segundo NP EN 12825.</t>
  </si>
  <si>
    <t xml:space="preserve">mo010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</si>
  <si>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</si>
  <si>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</si>
  <si>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</si>
  <si>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</si>
  <si>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</si>
  <si>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</si>
  <si>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</si>
  <si>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</si>
  <si>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</si>
  <si>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18,13€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</si>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</sst>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57" customWidth="1"/>
    <col min="3" max="3" width="5.10" customWidth="1"/>
    <col min="4" max="4" width="19.38" customWidth="1"/>
    <col min="5" max="5" width="32.13" customWidth="1"/>
    <col min="6" max="6" width="9.35" customWidth="1"/>
    <col min="7" max="7" width="3.57" customWidth="1"/>
    <col min="8" max="8" width="2.55" customWidth="1"/>
    <col min="9" max="9" width="10.37" customWidth="1"/>
    <col min="10" max="10" width="2.21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5.5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0.010000</v>
      </c>
      <c r="H8" s="14"/>
      <c r="I8" s="16">
        <v>5.990000</v>
      </c>
      <c r="J8" s="16"/>
      <c r="K8" s="16">
        <f ca="1">ROUND(INDIRECT(ADDRESS(ROW()+(0), COLUMN()+(-4), 1))*INDIRECT(ADDRESS(ROW()+(0), COLUMN()+(-2), 1)), 2)</f>
        <v>0.060000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0.760000</v>
      </c>
      <c r="J9" s="20"/>
      <c r="K9" s="20">
        <f ca="1">ROUND(INDIRECT(ADDRESS(ROW()+(0), COLUMN()+(-4), 1))*INDIRECT(ADDRESS(ROW()+(0), COLUMN()+(-2), 1)), 2)</f>
        <v>0.760000</v>
      </c>
    </row>
    <row r="10" spans="1:11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1.390000</v>
      </c>
      <c r="J10" s="20"/>
      <c r="K10" s="20">
        <f ca="1">ROUND(INDIRECT(ADDRESS(ROW()+(0), COLUMN()+(-4), 1))*INDIRECT(ADDRESS(ROW()+(0), COLUMN()+(-2), 1)), 2)</f>
        <v>4.170000</v>
      </c>
    </row>
    <row r="11" spans="1:11" ht="76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66.000000</v>
      </c>
      <c r="J11" s="20"/>
      <c r="K11" s="20">
        <f ca="1">ROUND(INDIRECT(ADDRESS(ROW()+(0), COLUMN()+(-4), 1))*INDIRECT(ADDRESS(ROW()+(0), COLUMN()+(-2), 1)), 2)</f>
        <v>69.300000</v>
      </c>
    </row>
    <row r="12" spans="1:11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0.354000</v>
      </c>
      <c r="H12" s="19"/>
      <c r="I12" s="20">
        <v>17.410000</v>
      </c>
      <c r="J12" s="20"/>
      <c r="K12" s="20">
        <f ca="1">ROUND(INDIRECT(ADDRESS(ROW()+(0), COLUMN()+(-4), 1))*INDIRECT(ADDRESS(ROW()+(0), COLUMN()+(-2), 1)), 2)</f>
        <v>6.160000</v>
      </c>
    </row>
    <row r="13" spans="1:11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0.354000</v>
      </c>
      <c r="H13" s="23"/>
      <c r="I13" s="24">
        <v>16.450000</v>
      </c>
      <c r="J13" s="24"/>
      <c r="K13" s="24">
        <f ca="1">ROUND(INDIRECT(ADDRESS(ROW()+(0), COLUMN()+(-4), 1))*INDIRECT(ADDRESS(ROW()+(0), COLUMN()+(-2), 1)), 2)</f>
        <v>5.820000</v>
      </c>
    </row>
    <row r="14" spans="1:11" ht="13.5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86.270000</v>
      </c>
      <c r="J14" s="16"/>
      <c r="K14" s="16">
        <f ca="1">ROUND(INDIRECT(ADDRESS(ROW()+(0), COLUMN()+(-4), 1))*INDIRECT(ADDRESS(ROW()+(0), COLUMN()+(-2), 1))/100, 2)</f>
        <v>1.730000</v>
      </c>
    </row>
    <row r="15" spans="1:11" ht="13.5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88.000000</v>
      </c>
      <c r="J15" s="24"/>
      <c r="K15" s="24">
        <f ca="1">ROUND(INDIRECT(ADDRESS(ROW()+(0), COLUMN()+(-4), 1))*INDIRECT(ADDRESS(ROW()+(0), COLUMN()+(-2), 1))/100, 2)</f>
        <v>2.640000</v>
      </c>
    </row>
    <row r="16" spans="1:11" ht="13.5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90.640000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