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<sst xmlns="http://schemas.openxmlformats.org/spreadsheetml/2006/main" count="30" uniqueCount="30">
  <si>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</si>
  <si>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RSG090</t>
  </si>
  <si>
    <t xml:space="preserve">m²</t>
  </si>
  <si>
    <t xml:space="preserve">Pavimento com revestimento de ladrilhos de barro cozido.</t>
  </si>
  <si>
    <r>
      <rPr>
        <sz val="7.80"/>
        <color rgb="FF000000"/>
        <rFont val="Arial"/>
        <family val="2"/>
      </rPr>
      <t xml:space="preserve">Pavimento com revestimento de </t>
    </r>
    <r>
      <rPr>
        <b/>
        <sz val="7.80"/>
        <color rgb="FF000000"/>
        <rFont val="Arial"/>
        <family val="2"/>
      </rPr>
      <t xml:space="preserve">ladrilhos extrudidos de barro cozido de elaboração mecânica, de 20x40 cm</t>
    </r>
    <r>
      <rPr>
        <sz val="7.80"/>
        <color rgb="FF000000"/>
        <rFont val="Arial"/>
        <family val="2"/>
      </rPr>
      <t xml:space="preserve">, assentamento e enchimento de juntas com argamassa de cimento M-10 </t>
    </r>
    <r>
      <rPr>
        <b/>
        <sz val="7.80"/>
        <color rgb="FF000000"/>
        <rFont val="Arial"/>
        <family val="2"/>
      </rPr>
      <t xml:space="preserve">sem tratamento superficial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</si>
  <si>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</si>
  <si>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</si>
  <si>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</si>
  <si>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</si>
  <si>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</si>
  <si>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</si>
  <si>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mt18bdo020eq</t>
  </si>
  <si>
    <t xml:space="preserve">m²</t>
  </si>
  <si>
    <t xml:space="preserve">Ladrilho extrudido de barro cozido de elaboração mecânica, de 20x40 cm.</t>
  </si>
  <si>
    <t xml:space="preserve">mt09mor010e</t>
  </si>
  <si>
    <t xml:space="preserve">m³</t>
  </si>
  <si>
    <t xml:space="preserve">Argamassa de cimento CEM II/B-L 32,5 N tipo M-10, confeccionada em obra com 320 kg/m³ de cimento e uma proporção em volume 1/4.</t>
  </si>
  <si>
    <t xml:space="preserve">mt18acc050b</t>
  </si>
  <si>
    <t xml:space="preserve">Ud</t>
  </si>
  <si>
    <t xml:space="preserve">Cruzetas de PVC para separação entre 3 e 15 mm.</t>
  </si>
  <si>
    <t xml:space="preserve">mo023</t>
  </si>
  <si>
    <t xml:space="preserve">h</t>
  </si>
  <si>
    <t xml:space="preserve">Oficial de 1ª ladrilhador.</t>
  </si>
  <si>
    <t xml:space="preserve">mo061</t>
  </si>
  <si>
    <t xml:space="preserve">h</t>
  </si>
  <si>
    <t xml:space="preserve">Ajudante de ladrilhador.</t>
  </si>
  <si>
    <t xml:space="preserve">%</t>
  </si>
  <si>
    <t xml:space="preserve">Custos directos complementares</t>
  </si>
  <si>
    <t xml:space="preserve">Custo de manutenção decenal: 8,29€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</si>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</sst>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84" customWidth="1"/>
    <col min="2" max="2" width="3.64" customWidth="1"/>
    <col min="3" max="3" width="15.15" customWidth="1"/>
    <col min="4" max="4" width="54.93" customWidth="1"/>
    <col min="5" max="5" width="5.25" customWidth="1"/>
    <col min="6" max="6" width="1.89" customWidth="1"/>
    <col min="7" max="7" width="6.85" customWidth="1"/>
    <col min="8" max="8" width="6.27" customWidth="1"/>
    <col min="9" max="9" width="2.48" customWidth="1"/>
    <col min="10" max="10" width="8.7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 t="s">
        <v>8</v>
      </c>
      <c r="F7" s="9"/>
      <c r="G7" s="9" t="s">
        <v>9</v>
      </c>
      <c r="H7" s="9"/>
      <c r="I7" s="9" t="s">
        <v>10</v>
      </c>
      <c r="J7" s="9"/>
    </row>
    <row r="8" spans="1:10" ht="12.00" thickBot="1" customHeight="1">
      <c r="A8" s="10" t="s">
        <v>11</v>
      </c>
      <c r="B8" s="12" t="s">
        <v>12</v>
      </c>
      <c r="C8" s="10" t="s">
        <v>13</v>
      </c>
      <c r="D8" s="10"/>
      <c r="E8" s="14">
        <v>1.050000</v>
      </c>
      <c r="F8" s="14"/>
      <c r="G8" s="16">
        <v>28.690000</v>
      </c>
      <c r="H8" s="16"/>
      <c r="I8" s="16">
        <f ca="1">ROUND(INDIRECT(ADDRESS(ROW()+(0), COLUMN()+(-4), 1))*INDIRECT(ADDRESS(ROW()+(0), COLUMN()+(-2), 1)), 2)</f>
        <v>30.120000</v>
      </c>
      <c r="J8" s="16"/>
    </row>
    <row r="9" spans="1:10" ht="21.60" thickBot="1" customHeight="1">
      <c r="A9" s="17" t="s">
        <v>14</v>
      </c>
      <c r="B9" s="18" t="s">
        <v>15</v>
      </c>
      <c r="C9" s="17" t="s">
        <v>16</v>
      </c>
      <c r="D9" s="17"/>
      <c r="E9" s="19">
        <v>0.032000</v>
      </c>
      <c r="F9" s="19"/>
      <c r="G9" s="20">
        <v>133.300000</v>
      </c>
      <c r="H9" s="20"/>
      <c r="I9" s="20">
        <f ca="1">ROUND(INDIRECT(ADDRESS(ROW()+(0), COLUMN()+(-4), 1))*INDIRECT(ADDRESS(ROW()+(0), COLUMN()+(-2), 1)), 2)</f>
        <v>4.270000</v>
      </c>
      <c r="J9" s="20"/>
    </row>
    <row r="10" spans="1:10" ht="12.00" thickBot="1" customHeight="1">
      <c r="A10" s="17" t="s">
        <v>17</v>
      </c>
      <c r="B10" s="18" t="s">
        <v>18</v>
      </c>
      <c r="C10" s="17" t="s">
        <v>19</v>
      </c>
      <c r="D10" s="17"/>
      <c r="E10" s="19">
        <v>10.000000</v>
      </c>
      <c r="F10" s="19"/>
      <c r="G10" s="20">
        <v>0.030000</v>
      </c>
      <c r="H10" s="20"/>
      <c r="I10" s="20">
        <f ca="1">ROUND(INDIRECT(ADDRESS(ROW()+(0), COLUMN()+(-4), 1))*INDIRECT(ADDRESS(ROW()+(0), COLUMN()+(-2), 1)), 2)</f>
        <v>0.300000</v>
      </c>
      <c r="J10" s="20"/>
    </row>
    <row r="11" spans="1:10" ht="12.00" thickBot="1" customHeight="1">
      <c r="A11" s="17" t="s">
        <v>20</v>
      </c>
      <c r="B11" s="18" t="s">
        <v>21</v>
      </c>
      <c r="C11" s="17" t="s">
        <v>22</v>
      </c>
      <c r="D11" s="17"/>
      <c r="E11" s="19">
        <v>0.557000</v>
      </c>
      <c r="F11" s="19"/>
      <c r="G11" s="20">
        <v>16.850000</v>
      </c>
      <c r="H11" s="20"/>
      <c r="I11" s="20">
        <f ca="1">ROUND(INDIRECT(ADDRESS(ROW()+(0), COLUMN()+(-4), 1))*INDIRECT(ADDRESS(ROW()+(0), COLUMN()+(-2), 1)), 2)</f>
        <v>9.390000</v>
      </c>
      <c r="J11" s="20"/>
    </row>
    <row r="12" spans="1:10" ht="12.00" thickBot="1" customHeight="1">
      <c r="A12" s="17" t="s">
        <v>23</v>
      </c>
      <c r="B12" s="21" t="s">
        <v>24</v>
      </c>
      <c r="C12" s="22" t="s">
        <v>25</v>
      </c>
      <c r="D12" s="22"/>
      <c r="E12" s="23">
        <v>0.228000</v>
      </c>
      <c r="F12" s="23"/>
      <c r="G12" s="24">
        <v>16.450000</v>
      </c>
      <c r="H12" s="24"/>
      <c r="I12" s="24">
        <f ca="1">ROUND(INDIRECT(ADDRESS(ROW()+(0), COLUMN()+(-4), 1))*INDIRECT(ADDRESS(ROW()+(0), COLUMN()+(-2), 1)), 2)</f>
        <v>3.750000</v>
      </c>
      <c r="J12" s="24"/>
    </row>
    <row r="13" spans="1:10" ht="12.00" thickBot="1" customHeight="1">
      <c r="A13" s="22"/>
      <c r="B13" s="25" t="s">
        <v>26</v>
      </c>
      <c r="C13" s="26" t="s">
        <v>27</v>
      </c>
      <c r="D13" s="26"/>
      <c r="E13" s="27">
        <v>2.000000</v>
      </c>
      <c r="F13" s="27"/>
      <c r="G13" s="28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47.830000</v>
      </c>
      <c r="H13" s="28"/>
      <c r="I13" s="28">
        <f ca="1">ROUND(INDIRECT(ADDRESS(ROW()+(0), COLUMN()+(-4), 1))*INDIRECT(ADDRESS(ROW()+(0), COLUMN()+(-2), 1))/100, 2)</f>
        <v>0.960000</v>
      </c>
      <c r="J13" s="28"/>
    </row>
    <row r="14" spans="1:10" ht="12.00" thickBot="1" customHeight="1">
      <c r="A14" s="6" t="s">
        <v>28</v>
      </c>
      <c r="B14" s="7"/>
      <c r="C14" s="7"/>
      <c r="D14" s="7"/>
      <c r="E14" s="29"/>
      <c r="F14" s="29"/>
      <c r="G14" s="6" t="s">
        <v>29</v>
      </c>
      <c r="H14" s="6"/>
      <c r="I14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48.790000</v>
      </c>
      <c r="J14" s="30"/>
    </row>
  </sheetData>
  <mergeCells count="38">
    <mergeCell ref="A1:J1"/>
    <mergeCell ref="A3:B3"/>
    <mergeCell ref="D3:E3"/>
    <mergeCell ref="F3:G3"/>
    <mergeCell ref="H3:I3"/>
    <mergeCell ref="A4:J4"/>
    <mergeCell ref="C7:D7"/>
    <mergeCell ref="E7:F7"/>
    <mergeCell ref="G7:H7"/>
    <mergeCell ref="I7:J7"/>
    <mergeCell ref="C8:D8"/>
    <mergeCell ref="E8:F8"/>
    <mergeCell ref="G8:H8"/>
    <mergeCell ref="I8:J8"/>
    <mergeCell ref="C9:D9"/>
    <mergeCell ref="E9:F9"/>
    <mergeCell ref="G9:H9"/>
    <mergeCell ref="I9:J9"/>
    <mergeCell ref="C10:D10"/>
    <mergeCell ref="E10:F10"/>
    <mergeCell ref="G10:H10"/>
    <mergeCell ref="I10:J10"/>
    <mergeCell ref="C11:D11"/>
    <mergeCell ref="E11:F11"/>
    <mergeCell ref="G11:H11"/>
    <mergeCell ref="I11:J11"/>
    <mergeCell ref="C12:D12"/>
    <mergeCell ref="E12:F12"/>
    <mergeCell ref="G12:H12"/>
    <mergeCell ref="I12:J12"/>
    <mergeCell ref="C13:D13"/>
    <mergeCell ref="E13:F13"/>
    <mergeCell ref="G13:H13"/>
    <mergeCell ref="I13:J13"/>
    <mergeCell ref="A14:D14"/>
    <mergeCell ref="E14:F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