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<sst xmlns="http://schemas.openxmlformats.org/spreadsheetml/2006/main" count="33" uniqueCount="33">
  <si>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</si>
  <si>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RSG090</t>
  </si>
  <si>
    <t xml:space="preserve">m²</t>
  </si>
  <si>
    <t xml:space="preserve">Pavimento com revestimento de ladrilhos de barro cozido.</t>
  </si>
  <si>
    <r>
      <rPr>
        <sz val="7.80"/>
        <color rgb="FF000000"/>
        <rFont val="Arial"/>
        <family val="2"/>
      </rPr>
      <t xml:space="preserve">Pavimento com revestimento de </t>
    </r>
    <r>
      <rPr>
        <b/>
        <sz val="7.80"/>
        <color rgb="FF000000"/>
        <rFont val="Arial"/>
        <family val="2"/>
      </rPr>
      <t xml:space="preserve">ladrilhos de barro cozido de elaboração manual, de 46x46 cm</t>
    </r>
    <r>
      <rPr>
        <sz val="7.80"/>
        <color rgb="FF000000"/>
        <rFont val="Arial"/>
        <family val="2"/>
      </rPr>
      <t xml:space="preserve">, assentamento e enchimento de juntas com argamassa de cimento M-10 </t>
    </r>
    <r>
      <rPr>
        <b/>
        <sz val="7.80"/>
        <color rgb="FF000000"/>
        <rFont val="Arial"/>
        <family val="2"/>
      </rPr>
      <t xml:space="preserve">e tratamento superficial através de aplicação com rolo de produto impermeabilizante para a vedação de poros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</si>
  <si>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</si>
  <si>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</si>
  <si>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</si>
  <si>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</si>
  <si>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</si>
  <si>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</si>
  <si>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mt18bdo020al</t>
  </si>
  <si>
    <t xml:space="preserve">m²</t>
  </si>
  <si>
    <t xml:space="preserve">Ladrilho de barro cozido de elaboração manual, de 46x46 cm.</t>
  </si>
  <si>
    <t xml:space="preserve">mt09mor010e</t>
  </si>
  <si>
    <t xml:space="preserve">m³</t>
  </si>
  <si>
    <t xml:space="preserve">Argamassa de cimento CEM II/B-L 32,5 N tipo M-10, confeccionada em obra com 320 kg/m³ de cimento e uma proporção em volume 1/4.</t>
  </si>
  <si>
    <t xml:space="preserve">mt18acc050b</t>
  </si>
  <si>
    <t xml:space="preserve">Ud</t>
  </si>
  <si>
    <t xml:space="preserve">Cruzetas de PVC para separação entre 3 e 15 mm.</t>
  </si>
  <si>
    <t xml:space="preserve">mt18wwa020</t>
  </si>
  <si>
    <t xml:space="preserve">l</t>
  </si>
  <si>
    <t xml:space="preserve">Emulsão de resinas para a vedação de poros em pavimentos hidráulicos.</t>
  </si>
  <si>
    <t xml:space="preserve">mo023</t>
  </si>
  <si>
    <t xml:space="preserve">h</t>
  </si>
  <si>
    <t xml:space="preserve">Oficial de 1ª ladrilhador.</t>
  </si>
  <si>
    <t xml:space="preserve">mo061</t>
  </si>
  <si>
    <t xml:space="preserve">h</t>
  </si>
  <si>
    <t xml:space="preserve">Ajudante de ladrilhador.</t>
  </si>
  <si>
    <t xml:space="preserve">%</t>
  </si>
  <si>
    <t xml:space="preserve">Custos directos complementares</t>
  </si>
  <si>
    <t xml:space="preserve">Custo de manutenção decenal: 16,19€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</si>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</sst>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3.79" customWidth="1"/>
    <col min="3" max="3" width="6.56" customWidth="1"/>
    <col min="4" max="4" width="21.42" customWidth="1"/>
    <col min="5" max="5" width="29.00" customWidth="1"/>
    <col min="6" max="6" width="14.28" customWidth="1"/>
    <col min="7" max="7" width="0.73" customWidth="1"/>
    <col min="8" max="8" width="5.68" customWidth="1"/>
    <col min="9" max="9" width="9.33" customWidth="1"/>
    <col min="10" max="10" width="3.79" customWidth="1"/>
    <col min="11" max="11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1.050000</v>
      </c>
      <c r="H8" s="14"/>
      <c r="I8" s="16">
        <v>50.410000</v>
      </c>
      <c r="J8" s="16"/>
      <c r="K8" s="16">
        <f ca="1">ROUND(INDIRECT(ADDRESS(ROW()+(0), COLUMN()+(-4), 1))*INDIRECT(ADDRESS(ROW()+(0), COLUMN()+(-2), 1)), 2)</f>
        <v>52.930000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0.032000</v>
      </c>
      <c r="H9" s="19"/>
      <c r="I9" s="20">
        <v>133.300000</v>
      </c>
      <c r="J9" s="20"/>
      <c r="K9" s="20">
        <f ca="1">ROUND(INDIRECT(ADDRESS(ROW()+(0), COLUMN()+(-4), 1))*INDIRECT(ADDRESS(ROW()+(0), COLUMN()+(-2), 1)), 2)</f>
        <v>4.270000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3.000000</v>
      </c>
      <c r="H10" s="19"/>
      <c r="I10" s="20">
        <v>0.030000</v>
      </c>
      <c r="J10" s="20"/>
      <c r="K10" s="20">
        <f ca="1">ROUND(INDIRECT(ADDRESS(ROW()+(0), COLUMN()+(-4), 1))*INDIRECT(ADDRESS(ROW()+(0), COLUMN()+(-2), 1)), 2)</f>
        <v>0.090000</v>
      </c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0.100000</v>
      </c>
      <c r="H11" s="19"/>
      <c r="I11" s="20">
        <v>6.100000</v>
      </c>
      <c r="J11" s="20"/>
      <c r="K11" s="20">
        <f ca="1">ROUND(INDIRECT(ADDRESS(ROW()+(0), COLUMN()+(-4), 1))*INDIRECT(ADDRESS(ROW()+(0), COLUMN()+(-2), 1)), 2)</f>
        <v>0.610000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1.316000</v>
      </c>
      <c r="H12" s="19"/>
      <c r="I12" s="20">
        <v>16.850000</v>
      </c>
      <c r="J12" s="20"/>
      <c r="K12" s="20">
        <f ca="1">ROUND(INDIRECT(ADDRESS(ROW()+(0), COLUMN()+(-4), 1))*INDIRECT(ADDRESS(ROW()+(0), COLUMN()+(-2), 1)), 2)</f>
        <v>22.170000</v>
      </c>
    </row>
    <row r="13" spans="1:11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3">
        <v>0.810000</v>
      </c>
      <c r="H13" s="23"/>
      <c r="I13" s="24">
        <v>16.450000</v>
      </c>
      <c r="J13" s="24"/>
      <c r="K13" s="24">
        <f ca="1">ROUND(INDIRECT(ADDRESS(ROW()+(0), COLUMN()+(-4), 1))*INDIRECT(ADDRESS(ROW()+(0), COLUMN()+(-2), 1)), 2)</f>
        <v>13.320000</v>
      </c>
    </row>
    <row r="14" spans="1:11" ht="12.00" thickBot="1" customHeight="1">
      <c r="A14" s="22"/>
      <c r="B14" s="25" t="s">
        <v>29</v>
      </c>
      <c r="C14" s="26" t="s">
        <v>30</v>
      </c>
      <c r="D14" s="26"/>
      <c r="E14" s="26"/>
      <c r="F14" s="26"/>
      <c r="G14" s="27">
        <v>2.000000</v>
      </c>
      <c r="H14" s="27"/>
      <c r="I14" s="28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93.390000</v>
      </c>
      <c r="J14" s="28"/>
      <c r="K14" s="28">
        <f ca="1">ROUND(INDIRECT(ADDRESS(ROW()+(0), COLUMN()+(-4), 1))*INDIRECT(ADDRESS(ROW()+(0), COLUMN()+(-2), 1))/100, 2)</f>
        <v>1.870000</v>
      </c>
    </row>
    <row r="15" spans="1:11" ht="12.00" thickBot="1" customHeight="1">
      <c r="A15" s="6" t="s">
        <v>31</v>
      </c>
      <c r="B15" s="7"/>
      <c r="C15" s="7"/>
      <c r="D15" s="7"/>
      <c r="E15" s="7"/>
      <c r="F15" s="7"/>
      <c r="G15" s="29"/>
      <c r="H15" s="29"/>
      <c r="I15" s="6" t="s">
        <v>32</v>
      </c>
      <c r="J15" s="6"/>
      <c r="K15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95.260000</v>
      </c>
    </row>
  </sheetData>
  <mergeCells count="33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A15:F15"/>
    <mergeCell ref="G15:H15"/>
    <mergeCell ref="I15:J15"/>
  </mergeCells>
  <pageMargins left="0.620079" right="0.472441" top="0.472441" bottom="0.472441" header="0.0" footer="0.0"/>
  <pageSetup paperSize="9" orientation="portrait"/>
  <rowBreaks count="0" manualBreakCount="0">
    </rowBreaks>
</worksheet>
</file>