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<sst xmlns="http://schemas.openxmlformats.org/spreadsheetml/2006/main" count="36" uniqueCount="36">
  <si>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</si>
  <si>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RSG090</t>
  </si>
  <si>
    <t xml:space="preserve">m²</t>
  </si>
  <si>
    <t xml:space="preserve">Pavimento com revestimento de ladrilhos de barro cozido.</t>
  </si>
  <si>
    <r>
      <rPr>
        <sz val="7.80"/>
        <color rgb="FF000000"/>
        <rFont val="Arial"/>
        <family val="2"/>
      </rPr>
      <t xml:space="preserve">Pavimento com revestimento de </t>
    </r>
    <r>
      <rPr>
        <b/>
        <sz val="7.80"/>
        <color rgb="FF000000"/>
        <rFont val="Arial"/>
        <family val="2"/>
      </rPr>
      <t xml:space="preserve">ladrilhos de barro cozido de elaboração manual, de 46x46 cm</t>
    </r>
    <r>
      <rPr>
        <sz val="7.80"/>
        <color rgb="FF000000"/>
        <rFont val="Arial"/>
        <family val="2"/>
      </rPr>
      <t xml:space="preserve">, assentamento e enchimento de juntas com argamassa de cimento M-10 </t>
    </r>
    <r>
      <rPr>
        <b/>
        <sz val="7.80"/>
        <color rgb="FF000000"/>
        <rFont val="Arial"/>
        <family val="2"/>
      </rPr>
      <t xml:space="preserve">e tratamento superficial através de aplicação com rolo de produto impermeabilizante para a vedação de poros e posterior aplicação de ceras naturais e abrilhantamento com pano seco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</si>
  <si>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</si>
  <si>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</si>
  <si>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</si>
  <si>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</si>
  <si>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</si>
  <si>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</si>
  <si>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mt18bdo020al</t>
  </si>
  <si>
    <t xml:space="preserve">m²</t>
  </si>
  <si>
    <t xml:space="preserve">Ladrilho de barro cozido de elaboração manual, de 46x46 cm.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</si>
  <si>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</si>
  <si>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</si>
  <si>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</si>
  <si>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mt18acc050b</t>
  </si>
  <si>
    <t xml:space="preserve">Ud</t>
  </si>
  <si>
    <t xml:space="preserve">Cruzetas de PVC para separação entre 3 e 15 mm.</t>
  </si>
  <si>
    <t xml:space="preserve">mt18wwa020</t>
  </si>
  <si>
    <t xml:space="preserve">l</t>
  </si>
  <si>
    <t xml:space="preserve">Emulsão de resinas para a vedação de poros em pavimentos hidráulicos.</t>
  </si>
  <si>
    <t xml:space="preserve">mt08lim095</t>
  </si>
  <si>
    <t xml:space="preserve">l</t>
  </si>
  <si>
    <t xml:space="preserve">Emulsão de ceras naturais para abrilhantamento de pavimentos interiores.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</si>
  <si>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</si>
  <si>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</si>
  <si>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</si>
  <si>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</si>
  <si>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</si>
  <si>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</si>
  <si>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</si>
  <si>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</si>
  <si>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18,00€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</si>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</sst>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56" customWidth="1"/>
    <col min="4" max="4" width="21.42" customWidth="1"/>
    <col min="5" max="5" width="29.00" customWidth="1"/>
    <col min="6" max="6" width="14.28" customWidth="1"/>
    <col min="7" max="7" width="0.73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50.410000</v>
      </c>
      <c r="J8" s="16"/>
      <c r="K8" s="16">
        <f ca="1">ROUND(INDIRECT(ADDRESS(ROW()+(0), COLUMN()+(-4), 1))*INDIRECT(ADDRESS(ROW()+(0), COLUMN()+(-2), 1)), 2)</f>
        <v>52.930000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0.032000</v>
      </c>
      <c r="H9" s="19"/>
      <c r="I9" s="20">
        <v>133.300000</v>
      </c>
      <c r="J9" s="20"/>
      <c r="K9" s="20">
        <f ca="1">ROUND(INDIRECT(ADDRESS(ROW()+(0), COLUMN()+(-4), 1))*INDIRECT(ADDRESS(ROW()+(0), COLUMN()+(-2), 1)), 2)</f>
        <v>4.270000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0.030000</v>
      </c>
      <c r="J10" s="20"/>
      <c r="K10" s="20">
        <f ca="1">ROUND(INDIRECT(ADDRESS(ROW()+(0), COLUMN()+(-4), 1))*INDIRECT(ADDRESS(ROW()+(0), COLUMN()+(-2), 1)), 2)</f>
        <v>0.090000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6.100000</v>
      </c>
      <c r="J11" s="20"/>
      <c r="K11" s="20">
        <f ca="1">ROUND(INDIRECT(ADDRESS(ROW()+(0), COLUMN()+(-4), 1))*INDIRECT(ADDRESS(ROW()+(0), COLUMN()+(-2), 1)), 2)</f>
        <v>0.610000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0.080000</v>
      </c>
      <c r="H12" s="19"/>
      <c r="I12" s="20">
        <v>4.000000</v>
      </c>
      <c r="J12" s="20"/>
      <c r="K12" s="20">
        <f ca="1">ROUND(INDIRECT(ADDRESS(ROW()+(0), COLUMN()+(-4), 1))*INDIRECT(ADDRESS(ROW()+(0), COLUMN()+(-2), 1)), 2)</f>
        <v>0.320000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1.619000</v>
      </c>
      <c r="H13" s="19"/>
      <c r="I13" s="20">
        <v>16.850000</v>
      </c>
      <c r="J13" s="20"/>
      <c r="K13" s="20">
        <f ca="1">ROUND(INDIRECT(ADDRESS(ROW()+(0), COLUMN()+(-4), 1))*INDIRECT(ADDRESS(ROW()+(0), COLUMN()+(-2), 1)), 2)</f>
        <v>27.280000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1.113000</v>
      </c>
      <c r="H14" s="23"/>
      <c r="I14" s="24">
        <v>16.450000</v>
      </c>
      <c r="J14" s="24"/>
      <c r="K14" s="24">
        <f ca="1">ROUND(INDIRECT(ADDRESS(ROW()+(0), COLUMN()+(-4), 1))*INDIRECT(ADDRESS(ROW()+(0), COLUMN()+(-2), 1)), 2)</f>
        <v>18.310000</v>
      </c>
    </row>
    <row r="15" spans="1:11" ht="12.00" thickBot="1" customHeight="1">
      <c r="A15" s="22"/>
      <c r="B15" s="25" t="s">
        <v>32</v>
      </c>
      <c r="C15" s="26" t="s">
        <v>33</v>
      </c>
      <c r="D15" s="26"/>
      <c r="E15" s="26"/>
      <c r="F15" s="26"/>
      <c r="G15" s="27">
        <v>2.000000</v>
      </c>
      <c r="H15" s="27"/>
      <c r="I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103.810000</v>
      </c>
      <c r="J15" s="28"/>
      <c r="K15" s="28">
        <f ca="1">ROUND(INDIRECT(ADDRESS(ROW()+(0), COLUMN()+(-4), 1))*INDIRECT(ADDRESS(ROW()+(0), COLUMN()+(-2), 1))/100, 2)</f>
        <v>2.080000</v>
      </c>
    </row>
    <row r="16" spans="1:11" ht="12.00" thickBot="1" customHeight="1">
      <c r="A16" s="6" t="s">
        <v>34</v>
      </c>
      <c r="B16" s="7"/>
      <c r="C16" s="7"/>
      <c r="D16" s="7"/>
      <c r="E16" s="7"/>
      <c r="F16" s="7"/>
      <c r="G16" s="29"/>
      <c r="H16" s="29"/>
      <c r="I16" s="6" t="s">
        <v>35</v>
      </c>
      <c r="J16" s="6"/>
      <c r="K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105.890000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