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<sst xmlns="http://schemas.openxmlformats.org/spreadsheetml/2006/main" count="48" uniqueCount="48">
  <si>
    <t xml:space="preserve"/>
  </si>
  <si>
    <t xml:space="preserve">RTL035</t>
  </si>
  <si>
    <t xml:space="preserve">m²</t>
  </si>
  <si>
    <t xml:space="preserve">Tecto falso amovível de grelha metálica.</t>
  </si>
  <si>
    <r>
      <rPr>
        <sz val="8.25"/>
        <color rgb="FF000000"/>
        <rFont val="Arial"/>
        <family val="2"/>
      </rPr>
      <t xml:space="preserve">Tecto falso amovível suspenso, situado a uma altura menor de 4 m, constituído por: ESTRUTURA: travejamento metálico oculto de perfis de 40 mm de altura; GRELHA METÁLICA: grelha de alumínio pré-lacada no forno, autoportante, com nervuras de 40 mm de altura formando células de 50x50 mm, fabricada em módulos de 600x600 mm, cor branca. Inclusive fixações para a ancoragem dos perfis e acessórios de montagem.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</si>
  <si>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</si>
  <si>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</si>
  <si>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</si>
  <si>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</si>
  <si>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</si>
  <si>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</si>
  <si>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mt12fra010aa</t>
  </si>
  <si>
    <t xml:space="preserve">m²</t>
  </si>
  <si>
    <t xml:space="preserve">Grelha de alumínio pré-lacada no forno, autoportante, com nervuras de 40 mm de altura formando células de 50x50 mm, fabricada em módulos de 600x600 mm, cor branca, para tectos falsos amovíveis.</t>
  </si>
  <si>
    <t xml:space="preserve">mt12fra110ab</t>
  </si>
  <si>
    <t xml:space="preserve">m</t>
  </si>
  <si>
    <t xml:space="preserve">Perfil de alumínio pré-lacado no forno, de 40 mm de altura e 600 mm de comprimento, cor branca, para tectos falsos amovíveis.</t>
  </si>
  <si>
    <t xml:space="preserve">mt12fra110cb</t>
  </si>
  <si>
    <t xml:space="preserve">m</t>
  </si>
  <si>
    <t xml:space="preserve">Perfil de alumínio pré-lacado no forno, de 40 mm de altura e 2400 mm de comprimento, cor branca, para tectos falsos amovíveis.</t>
  </si>
  <si>
    <t xml:space="preserve">mt12fra111a</t>
  </si>
  <si>
    <t xml:space="preserve">Ud</t>
  </si>
  <si>
    <t xml:space="preserve">Peça de união entre perfis de sustentação de grelhas metálicas, de aço galvanizado, para tectos falsos amovíveis.</t>
  </si>
  <si>
    <t xml:space="preserve">mt12psg210a</t>
  </si>
  <si>
    <t xml:space="preserve">Ud</t>
  </si>
  <si>
    <t xml:space="preserve">Suspensão para tectos falsos suspensos.</t>
  </si>
  <si>
    <t xml:space="preserve">mt12psg210b</t>
  </si>
  <si>
    <t xml:space="preserve">Ud</t>
  </si>
  <si>
    <t xml:space="preserve">Seguro para a fixação da suspensão, em tectos falsos suspensos.</t>
  </si>
  <si>
    <t xml:space="preserve">mt12psg210c</t>
  </si>
  <si>
    <t xml:space="preserve">Ud</t>
  </si>
  <si>
    <t xml:space="preserve">Ligação superior para fixar o varão à suspensão, em tectos falsos suspensos.</t>
  </si>
  <si>
    <t xml:space="preserve">mt12psg190</t>
  </si>
  <si>
    <t xml:space="preserve">Ud</t>
  </si>
  <si>
    <t xml:space="preserve">Varão de suspensão.</t>
  </si>
  <si>
    <t xml:space="preserve">mt12psg220</t>
  </si>
  <si>
    <t xml:space="preserve">Ud</t>
  </si>
  <si>
    <t xml:space="preserve">Fixação composta por bucha e parafuso 5x27.</t>
  </si>
  <si>
    <t xml:space="preserve">mo015</t>
  </si>
  <si>
    <t xml:space="preserve">h</t>
  </si>
  <si>
    <t xml:space="preserve">Oficial de 1ª montador de tectos falsos.</t>
  </si>
  <si>
    <t xml:space="preserve">mo082</t>
  </si>
  <si>
    <t xml:space="preserve">h</t>
  </si>
  <si>
    <t xml:space="preserve">Ajudante de montador de tectos falsos.</t>
  </si>
  <si>
    <t xml:space="preserve">%</t>
  </si>
  <si>
    <t xml:space="preserve">Custos directos complementares</t>
  </si>
  <si>
    <t xml:space="preserve">Custo de manutenção decenal: 14,58€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</si>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</sst>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2.04" customWidth="1"/>
    <col min="5" max="5" width="82.79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1.02</v>
      </c>
      <c r="G9" s="13">
        <v>49.7</v>
      </c>
      <c r="H9" s="13">
        <f ca="1">ROUND(INDIRECT(ADDRESS(ROW()+(0), COLUMN()+(-2), 1))*INDIRECT(ADDRESS(ROW()+(0), COLUMN()+(-1), 1)), 2)</f>
        <v>50.69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1.68</v>
      </c>
      <c r="G10" s="17">
        <v>1.46</v>
      </c>
      <c r="H10" s="17">
        <f ca="1">ROUND(INDIRECT(ADDRESS(ROW()+(0), COLUMN()+(-2), 1))*INDIRECT(ADDRESS(ROW()+(0), COLUMN()+(-1), 1)), 2)</f>
        <v>2.45</v>
      </c>
    </row>
    <row r="11" spans="1:8" ht="24.0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1.68</v>
      </c>
      <c r="G11" s="17">
        <v>1.46</v>
      </c>
      <c r="H11" s="17">
        <f ca="1">ROUND(INDIRECT(ADDRESS(ROW()+(0), COLUMN()+(-2), 1))*INDIRECT(ADDRESS(ROW()+(0), COLUMN()+(-1), 1)), 2)</f>
        <v>2.45</v>
      </c>
    </row>
    <row r="12" spans="1:8" ht="24.0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0.7</v>
      </c>
      <c r="G12" s="17">
        <v>0.2</v>
      </c>
      <c r="H12" s="17">
        <f ca="1">ROUND(INDIRECT(ADDRESS(ROW()+(0), COLUMN()+(-2), 1))*INDIRECT(ADDRESS(ROW()+(0), COLUMN()+(-1), 1)), 2)</f>
        <v>0.14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1.05</v>
      </c>
      <c r="G13" s="17">
        <v>0.36</v>
      </c>
      <c r="H13" s="17">
        <f ca="1">ROUND(INDIRECT(ADDRESS(ROW()+(0), COLUMN()+(-2), 1))*INDIRECT(ADDRESS(ROW()+(0), COLUMN()+(-1), 1)), 2)</f>
        <v>0.38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1.05</v>
      </c>
      <c r="G14" s="17">
        <v>0.04</v>
      </c>
      <c r="H14" s="17">
        <f ca="1">ROUND(INDIRECT(ADDRESS(ROW()+(0), COLUMN()+(-2), 1))*INDIRECT(ADDRESS(ROW()+(0), COLUMN()+(-1), 1)), 2)</f>
        <v>0.04</v>
      </c>
    </row>
    <row r="15" spans="1:8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6">
        <v>1.05</v>
      </c>
      <c r="G15" s="17">
        <v>0.56</v>
      </c>
      <c r="H15" s="17">
        <f ca="1">ROUND(INDIRECT(ADDRESS(ROW()+(0), COLUMN()+(-2), 1))*INDIRECT(ADDRESS(ROW()+(0), COLUMN()+(-1), 1)), 2)</f>
        <v>0.59</v>
      </c>
    </row>
    <row r="16" spans="1:8" ht="13.50" thickBot="1" customHeight="1">
      <c r="A16" s="14" t="s">
        <v>32</v>
      </c>
      <c r="B16" s="14"/>
      <c r="C16" s="15" t="s">
        <v>33</v>
      </c>
      <c r="D16" s="15"/>
      <c r="E16" s="14" t="s">
        <v>34</v>
      </c>
      <c r="F16" s="16">
        <v>1.05</v>
      </c>
      <c r="G16" s="17">
        <v>0.37</v>
      </c>
      <c r="H16" s="17">
        <f ca="1">ROUND(INDIRECT(ADDRESS(ROW()+(0), COLUMN()+(-2), 1))*INDIRECT(ADDRESS(ROW()+(0), COLUMN()+(-1), 1)), 2)</f>
        <v>0.39</v>
      </c>
    </row>
    <row r="17" spans="1:8" ht="13.50" thickBot="1" customHeight="1">
      <c r="A17" s="14" t="s">
        <v>35</v>
      </c>
      <c r="B17" s="14"/>
      <c r="C17" s="15" t="s">
        <v>36</v>
      </c>
      <c r="D17" s="15"/>
      <c r="E17" s="14" t="s">
        <v>37</v>
      </c>
      <c r="F17" s="16">
        <v>1.05</v>
      </c>
      <c r="G17" s="17">
        <v>0.06</v>
      </c>
      <c r="H17" s="17">
        <f ca="1">ROUND(INDIRECT(ADDRESS(ROW()+(0), COLUMN()+(-2), 1))*INDIRECT(ADDRESS(ROW()+(0), COLUMN()+(-1), 1)), 2)</f>
        <v>0.06</v>
      </c>
    </row>
    <row r="18" spans="1:8" ht="13.50" thickBot="1" customHeight="1">
      <c r="A18" s="14" t="s">
        <v>38</v>
      </c>
      <c r="B18" s="14"/>
      <c r="C18" s="15" t="s">
        <v>39</v>
      </c>
      <c r="D18" s="15"/>
      <c r="E18" s="14" t="s">
        <v>40</v>
      </c>
      <c r="F18" s="16">
        <v>0.24</v>
      </c>
      <c r="G18" s="17">
        <v>23.31</v>
      </c>
      <c r="H18" s="17">
        <f ca="1">ROUND(INDIRECT(ADDRESS(ROW()+(0), COLUMN()+(-2), 1))*INDIRECT(ADDRESS(ROW()+(0), COLUMN()+(-1), 1)), 2)</f>
        <v>5.59</v>
      </c>
    </row>
    <row r="19" spans="1:8" ht="13.50" thickBot="1" customHeight="1">
      <c r="A19" s="14" t="s">
        <v>41</v>
      </c>
      <c r="B19" s="14"/>
      <c r="C19" s="18" t="s">
        <v>42</v>
      </c>
      <c r="D19" s="18"/>
      <c r="E19" s="19" t="s">
        <v>43</v>
      </c>
      <c r="F19" s="20">
        <v>0.24</v>
      </c>
      <c r="G19" s="21">
        <v>22.13</v>
      </c>
      <c r="H19" s="21">
        <f ca="1">ROUND(INDIRECT(ADDRESS(ROW()+(0), COLUMN()+(-2), 1))*INDIRECT(ADDRESS(ROW()+(0), COLUMN()+(-1), 1)), 2)</f>
        <v>5.31</v>
      </c>
    </row>
    <row r="20" spans="1:8" ht="13.50" thickBot="1" customHeight="1">
      <c r="A20" s="19"/>
      <c r="B20" s="19"/>
      <c r="C20" s="22" t="s">
        <v>44</v>
      </c>
      <c r="D20" s="22"/>
      <c r="E20" s="5" t="s">
        <v>45</v>
      </c>
      <c r="F20" s="23">
        <v>2</v>
      </c>
      <c r="G20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1))), 2)</f>
        <v>68.09</v>
      </c>
      <c r="H20" s="24">
        <f ca="1">ROUND(INDIRECT(ADDRESS(ROW()+(0), COLUMN()+(-2), 1))*INDIRECT(ADDRESS(ROW()+(0), COLUMN()+(-1), 1))/100, 2)</f>
        <v>1.36</v>
      </c>
    </row>
    <row r="21" spans="1:8" ht="13.50" thickBot="1" customHeight="1">
      <c r="A21" s="25" t="s">
        <v>46</v>
      </c>
      <c r="B21" s="25"/>
      <c r="C21" s="26"/>
      <c r="D21" s="26"/>
      <c r="E21" s="26"/>
      <c r="F21" s="27"/>
      <c r="G21" s="25" t="s">
        <v>47</v>
      </c>
      <c r="H21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1))), 2)</f>
        <v>69.45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E21"/>
  </mergeCells>
  <pageMargins left="0.147638" right="0.147638" top="0.206693" bottom="0.206693" header="0.0" footer="0.0"/>
  <pageSetup paperSize="9" orientation="portrait"/>
  <rowBreaks count="0" manualBreakCount="0">
    </rowBreaks>
</worksheet>
</file>