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<sst xmlns="http://schemas.openxmlformats.org/spreadsheetml/2006/main" count="44" uniqueCount="44">
  <si>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</si>
  <si>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UXG110</t>
  </si>
  <si>
    <t xml:space="preserve">Ud</t>
  </si>
  <si>
    <t xml:space="preserve">Complemento do sistema de pavimentação exterior CIVIS'AGORA "TAU CERÁMICA".</t>
  </si>
  <si>
    <r>
      <rPr>
        <sz val="7.80"/>
        <color rgb="FF000000"/>
        <rFont val="A"/>
        <family val="2"/>
      </rPr>
      <t xml:space="preserve">Complemento do sistema de pavimentação exterior CIVIS'AGORA "TAU CERÁMICA", </t>
    </r>
    <r>
      <rPr>
        <b/>
        <sz val="7.80"/>
        <color rgb="FF000000"/>
        <rFont val="A"/>
        <family val="2"/>
      </rPr>
      <t xml:space="preserve">para zona pedonal ergonómica, constituída por 18 m² de ladrilhos de grés porcelânico série CIVIS'AGORA, modelo Trace Signal BT</t>
    </r>
    <r>
      <rPr>
        <sz val="7.80"/>
        <color rgb="FF000000"/>
        <rFont val="A"/>
        <family val="2"/>
      </rPr>
      <t xml:space="preserve">, tudo assente com </t>
    </r>
    <r>
      <rPr>
        <b/>
        <sz val="7.80"/>
        <color rgb="FF000000"/>
        <rFont val="A"/>
        <family val="2"/>
      </rPr>
      <t xml:space="preserve">cimento cola melhorado, C2 TE S1, com deslizamento reduzido e tempo de colocação ampliado T200 Flex-Porcelánico "TAU CERÁMICA"</t>
    </r>
    <r>
      <rPr>
        <sz val="7.80"/>
        <color rgb="FF000000"/>
        <rFont val="A"/>
        <family val="2"/>
      </rPr>
      <t xml:space="preserve">, enchimento de juntas com </t>
    </r>
    <r>
      <rPr>
        <b/>
        <sz val="7.80"/>
        <color rgb="FF000000"/>
        <rFont val="A"/>
        <family val="2"/>
      </rPr>
      <t xml:space="preserve">argamassa técnica colorida, C G2, Line-Fix "TAU CERÁMICA", para enchimento de juntas de ladrilhos cerâmicos, com junta de entre 3 e 15 mm</t>
    </r>
    <r>
      <rPr>
        <sz val="7.80"/>
        <color rgb="FF000000"/>
        <rFont val="A"/>
        <family val="2"/>
      </rPr>
      <t xml:space="preserve"> e limpeza final com limpador químico Desin-Cer "TAU CERÁMICA".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</si>
  <si>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</si>
  <si>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</si>
  <si>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</si>
  <si>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</si>
  <si>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</si>
  <si>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</si>
  <si>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mt18bct010wt</t>
  </si>
  <si>
    <t xml:space="preserve">m²</t>
  </si>
  <si>
    <t xml:space="preserve">Ladrilho cerâmico de grés porcelânico, série CIVIS'AGORA, modelo Trace BT "TAU CERÁMICA", com coeficiente de absorção de água E&lt;5%, grupo BIa, de 40x40 cm, 15 mm de espessura, e cor branca, com acabamento em relevo Toe Clearance que garante o dimensionamento adequado para andar sem modificar o padrão de funcionamento normal e desenho estrutural Strongrib, no reverso do ladrilho, que lhe confere uma grande resistência mecânica; carga de ruptura maior que 5 kN, segundo NP EN ISO 10545-4; resistência ao deslizamento maior que 45 segundo ENV 12633; resistente à geada; resistente a agentes químicos, segundo NP EN ISO 10545-13; resistente às manchas, segundo NP EN ISO 10545-14.</t>
  </si>
  <si>
    <t xml:space="preserve">mt09mtc010j</t>
  </si>
  <si>
    <t xml:space="preserve">kg</t>
  </si>
  <si>
    <t xml:space="preserve">Cimento cola melhorado, C2 TE S1, com deslizamento reduzido e tempo de colocação ampliado T200 Flex-Porcelánico, segundo NP EN 12004, "TAU CERÁMICA", para a colocação em camada fina do pavimentos e revestimentos de material cerâmico em interiores e exteriores, composto por cimentos de alta resistência, inertes seleccionados e alto conteúdo de resinas sintéticas.</t>
  </si>
  <si>
    <t xml:space="preserve">mt09mtc020d</t>
  </si>
  <si>
    <t xml:space="preserve">kg</t>
  </si>
  <si>
    <t xml:space="preserve">Argamassa técnica colorida, C G2, Line-Fix "TAU CERÁMICA", para enchimento de juntas de ladrilhos cerâmicos, com junta de entre 3 e 15 mm, segundo NP EN 12004, "TAU CERÁMICA".</t>
  </si>
  <si>
    <t xml:space="preserve">mt09mtc100</t>
  </si>
  <si>
    <t xml:space="preserve">l</t>
  </si>
  <si>
    <t xml:space="preserve">Limpador químico Desin-Cer Ext "TAU CERÁMICA", desencrustante de restos de cimento sobre qualquer superfície.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</si>
  <si>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</si>
  <si>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</si>
  <si>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</si>
  <si>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</si>
  <si>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</si>
  <si>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</si>
  <si>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</si>
  <si>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</si>
  <si>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</si>
  <si>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</si>
  <si>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186,55€ nos primeiros 10 anos.</t>
  </si>
  <si>
    <t xml:space="preserve">Total:</t>
  </si>
  <si>
    <t xml:space="preserve">Referência e título da norma</t>
  </si>
  <si>
    <r>
      <rPr>
        <sz val="7.80"/>
        <color rgb="FF000000"/>
        <rFont val="A"/>
        <family val="2"/>
      </rPr>
      <t xml:space="preserve">Aplicabilidade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(1)</t>
    </r>
  </si>
  <si>
    <r>
      <rPr>
        <sz val="7.80"/>
        <color rgb="FF000000"/>
        <rFont val="A"/>
        <family val="2"/>
      </rPr>
      <t xml:space="preserve">Obrigatoriedade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(2)</t>
    </r>
  </si>
  <si>
    <r>
      <rPr>
        <sz val="7.80"/>
        <color rgb="FF000000"/>
        <rFont val="A"/>
        <family val="2"/>
      </rPr>
      <t xml:space="preserve">Sistema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(3)</t>
    </r>
  </si>
  <si>
    <t xml:space="preserve">EN 12004:2007+A1:2012</t>
  </si>
  <si>
    <t xml:space="preserve">Colas para ladrilhos - Requisitos, avaliação da conformidade, classificação e designação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</si>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</sst>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3.79" customWidth="1"/>
    <col min="3" max="3" width="6.41" customWidth="1"/>
    <col min="4" max="4" width="21.42" customWidth="1"/>
    <col min="5" max="5" width="30.02" customWidth="1"/>
    <col min="6" max="6" width="7.87" customWidth="1"/>
    <col min="7" max="7" width="3.79" customWidth="1"/>
    <col min="8" max="8" width="3.06" customWidth="1"/>
    <col min="9" max="9" width="5.10" customWidth="1"/>
    <col min="10" max="10" width="1.17" customWidth="1"/>
    <col min="11" max="11" width="8.45" customWidth="1"/>
    <col min="12" max="12" width="3.50" customWidth="1"/>
    <col min="13" max="13" width="2.77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98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18.000000</v>
      </c>
      <c r="I8" s="14"/>
      <c r="J8" s="16">
        <v>38.450000</v>
      </c>
      <c r="K8" s="16"/>
      <c r="L8" s="16"/>
      <c r="M8" s="16">
        <f ca="1">ROUND(INDIRECT(ADDRESS(ROW()+(0), COLUMN()+(-5), 1))*INDIRECT(ADDRESS(ROW()+(0), COLUMN()+(-3), 1)), 2)</f>
        <v>692.100000</v>
      </c>
      <c r="N8" s="16"/>
    </row>
    <row r="9" spans="1:14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108.480000</v>
      </c>
      <c r="I9" s="19"/>
      <c r="J9" s="20">
        <v>0.510000</v>
      </c>
      <c r="K9" s="20"/>
      <c r="L9" s="20"/>
      <c r="M9" s="20">
        <f ca="1">ROUND(INDIRECT(ADDRESS(ROW()+(0), COLUMN()+(-5), 1))*INDIRECT(ADDRESS(ROW()+(0), COLUMN()+(-3), 1)), 2)</f>
        <v>55.320000</v>
      </c>
      <c r="N9" s="20"/>
    </row>
    <row r="10" spans="1:14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45.200000</v>
      </c>
      <c r="I10" s="19"/>
      <c r="J10" s="20">
        <v>1.030000</v>
      </c>
      <c r="K10" s="20"/>
      <c r="L10" s="20"/>
      <c r="M10" s="20">
        <f ca="1">ROUND(INDIRECT(ADDRESS(ROW()+(0), COLUMN()+(-5), 1))*INDIRECT(ADDRESS(ROW()+(0), COLUMN()+(-3), 1)), 2)</f>
        <v>46.560000</v>
      </c>
      <c r="N10" s="20"/>
    </row>
    <row r="11" spans="1:14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1.808000</v>
      </c>
      <c r="I11" s="19"/>
      <c r="J11" s="20">
        <v>1.090000</v>
      </c>
      <c r="K11" s="20"/>
      <c r="L11" s="20"/>
      <c r="M11" s="20">
        <f ca="1">ROUND(INDIRECT(ADDRESS(ROW()+(0), COLUMN()+(-5), 1))*INDIRECT(ADDRESS(ROW()+(0), COLUMN()+(-3), 1)), 2)</f>
        <v>1.970000</v>
      </c>
      <c r="N11" s="20"/>
    </row>
    <row r="12" spans="1:14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5.721000</v>
      </c>
      <c r="I12" s="19"/>
      <c r="J12" s="20">
        <v>16.850000</v>
      </c>
      <c r="K12" s="20"/>
      <c r="L12" s="20"/>
      <c r="M12" s="20">
        <f ca="1">ROUND(INDIRECT(ADDRESS(ROW()+(0), COLUMN()+(-5), 1))*INDIRECT(ADDRESS(ROW()+(0), COLUMN()+(-3), 1)), 2)</f>
        <v>96.400000</v>
      </c>
      <c r="N12" s="20"/>
    </row>
    <row r="13" spans="1:14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2"/>
      <c r="H13" s="23">
        <v>5.721000</v>
      </c>
      <c r="I13" s="23"/>
      <c r="J13" s="24">
        <v>16.450000</v>
      </c>
      <c r="K13" s="24"/>
      <c r="L13" s="24"/>
      <c r="M13" s="24">
        <f ca="1">ROUND(INDIRECT(ADDRESS(ROW()+(0), COLUMN()+(-5), 1))*INDIRECT(ADDRESS(ROW()+(0), COLUMN()+(-3), 1)), 2)</f>
        <v>94.110000</v>
      </c>
      <c r="N13" s="24"/>
    </row>
    <row r="14" spans="1:14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0"/>
      <c r="H14" s="14">
        <v>2.000000</v>
      </c>
      <c r="I14" s="14"/>
      <c r="J14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986.460000</v>
      </c>
      <c r="K14" s="16"/>
      <c r="L14" s="16"/>
      <c r="M14" s="16">
        <f ca="1">ROUND(INDIRECT(ADDRESS(ROW()+(0), COLUMN()+(-5), 1))*INDIRECT(ADDRESS(ROW()+(0), COLUMN()+(-3), 1))/100, 2)</f>
        <v>19.730000</v>
      </c>
      <c r="N14" s="16"/>
    </row>
    <row r="15" spans="1:14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2"/>
      <c r="H15" s="23">
        <v>3.000000</v>
      </c>
      <c r="I15" s="23"/>
      <c r="J15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1006.190000</v>
      </c>
      <c r="K15" s="24"/>
      <c r="L15" s="24"/>
      <c r="M15" s="24">
        <f ca="1">ROUND(INDIRECT(ADDRESS(ROW()+(0), COLUMN()+(-5), 1))*INDIRECT(ADDRESS(ROW()+(0), COLUMN()+(-3), 1))/100, 2)</f>
        <v>30.190000</v>
      </c>
      <c r="N15" s="24"/>
    </row>
    <row r="16" spans="1:14" ht="12.00" thickBot="1" customHeight="1">
      <c r="A16" s="6" t="s">
        <v>33</v>
      </c>
      <c r="B16" s="7"/>
      <c r="C16" s="7"/>
      <c r="D16" s="7"/>
      <c r="E16" s="7"/>
      <c r="F16" s="7"/>
      <c r="G16" s="7"/>
      <c r="H16" s="25"/>
      <c r="I16" s="25"/>
      <c r="J16" s="6" t="s">
        <v>34</v>
      </c>
      <c r="K16" s="6"/>
      <c r="L16" s="6"/>
      <c r="M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1036.380000</v>
      </c>
      <c r="N16" s="26"/>
    </row>
    <row r="19" spans="1:14" ht="21.60" thickBot="1" customHeight="1">
      <c r="A19" s="27" t="s">
        <v>35</v>
      </c>
      <c r="B19" s="27"/>
      <c r="C19" s="27"/>
      <c r="D19" s="27"/>
      <c r="E19" s="27"/>
      <c r="F19" s="27"/>
      <c r="G19" s="27" t="s">
        <v>36</v>
      </c>
      <c r="H19" s="27"/>
      <c r="I19" s="27"/>
      <c r="J19" s="27"/>
      <c r="K19" s="27" t="s">
        <v>37</v>
      </c>
      <c r="L19" s="27"/>
      <c r="M19" s="27"/>
      <c r="N19" s="27" t="s">
        <v>38</v>
      </c>
    </row>
    <row r="20" spans="1:14" ht="12.00" thickBot="1" customHeight="1">
      <c r="A20" s="28" t="s">
        <v>39</v>
      </c>
      <c r="B20" s="28"/>
      <c r="C20" s="28"/>
      <c r="D20" s="28"/>
      <c r="E20" s="28"/>
      <c r="F20" s="28"/>
      <c r="G20" s="29">
        <v>142013.000000</v>
      </c>
      <c r="H20" s="29"/>
      <c r="I20" s="29"/>
      <c r="J20" s="29"/>
      <c r="K20" s="29">
        <v>172013.000000</v>
      </c>
      <c r="L20" s="29"/>
      <c r="M20" s="29"/>
      <c r="N20" s="29">
        <v>3.000000</v>
      </c>
    </row>
    <row r="21" spans="1:14" ht="12.00" thickBot="1" customHeight="1">
      <c r="A21" s="30" t="s">
        <v>40</v>
      </c>
      <c r="B21" s="30"/>
      <c r="C21" s="30"/>
      <c r="D21" s="30"/>
      <c r="E21" s="30"/>
      <c r="F21" s="30"/>
      <c r="G21" s="31"/>
      <c r="H21" s="31"/>
      <c r="I21" s="31"/>
      <c r="J21" s="31"/>
      <c r="K21" s="31"/>
      <c r="L21" s="31"/>
      <c r="M21" s="31"/>
      <c r="N21" s="31"/>
    </row>
    <row r="24" spans="1:1" ht="11.40" thickBot="1" customHeight="1">
      <c r="A24" s="1" t="s">
        <v>41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" ht="11.40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" ht="11.40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</sheetData>
  <mergeCells count="57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C13:G13"/>
    <mergeCell ref="H13:I13"/>
    <mergeCell ref="J13:L13"/>
    <mergeCell ref="M13:N13"/>
    <mergeCell ref="C14:G14"/>
    <mergeCell ref="H14:I14"/>
    <mergeCell ref="J14:L14"/>
    <mergeCell ref="M14:N14"/>
    <mergeCell ref="C15:G15"/>
    <mergeCell ref="H15:I15"/>
    <mergeCell ref="J15:L15"/>
    <mergeCell ref="M15:N15"/>
    <mergeCell ref="A16:G16"/>
    <mergeCell ref="H16:I16"/>
    <mergeCell ref="J16:L16"/>
    <mergeCell ref="M16:N16"/>
    <mergeCell ref="A19:F19"/>
    <mergeCell ref="G19:J19"/>
    <mergeCell ref="K19:M19"/>
    <mergeCell ref="A20:F20"/>
    <mergeCell ref="G20:J21"/>
    <mergeCell ref="K20:M21"/>
    <mergeCell ref="N20:N21"/>
    <mergeCell ref="A21:F21"/>
    <mergeCell ref="A24:N24"/>
    <mergeCell ref="A25:N25"/>
    <mergeCell ref="A26:N26"/>
  </mergeCells>
  <pageMargins left="0.620079" right="0.472441" top="0.472441" bottom="0.472441" header="0.0" footer="0.0"/>
  <pageSetup paperSize="9" orientation="portrait"/>
  <rowBreaks count="0" manualBreakCount="0">
    </rowBreaks>
</worksheet>
</file>