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<sst xmlns="http://schemas.openxmlformats.org/spreadsheetml/2006/main" count="44" uniqueCount="44">
  <si>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</si>
  <si>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UXG110</t>
  </si>
  <si>
    <t xml:space="preserve">Ud</t>
  </si>
  <si>
    <t xml:space="preserve">Complemento do sistema de pavimentação exterior CIVIS'AGORA "TAU CERÁMICA".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</si>
  <si>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tampa de caixa de ramal de ligação, de 40x40 cm, formada por bastidor de aço galvanizado com integração de um ladrilho de grés porcelânico série CIVIS'AGORA "TAU CERÁMICA", cor a escolher, de 40x40 cm e 15 mm de espessura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FTE S1, com tempo de colocação ampliado T500 Rapid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</si>
  <si>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</si>
  <si>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</si>
  <si>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</si>
  <si>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</si>
  <si>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</si>
  <si>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</si>
  <si>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mt18bct040a</t>
  </si>
  <si>
    <t xml:space="preserve">Ud</t>
  </si>
  <si>
    <t xml:space="preserve">Tampa para caixa de ramal de ligação, de 40x40 cm, formada por bastidor de aço galvanizado com integração de ladrilho de grés porcelânico série CIVIS'AGORA "TAU CERÁMICA", em cor a escolher e decoração por gravação através de laser, com coeficiente de absorção de água E&lt;5%, grupo BIa, de 40x40 cm, 15 mm de espessura, com acabamento em relevo Toe Clearance e desenho estrutural Strongrib, no reverso do ladrilho; carga de ruptura maior que 5 kN, segundo NP EN ISO 10545-4; resistência ao deslizamento maior que 45 segundo ENV 12633; resistente à geada; resistente a agentes químicos, segundo NP EN ISO 10545-13; resistente às manchas, segundo NP EN ISO 10545-14.</t>
  </si>
  <si>
    <t xml:space="preserve">mt09mtc010k</t>
  </si>
  <si>
    <t xml:space="preserve">kg</t>
  </si>
  <si>
    <t xml:space="preserve">Cimento cola melhorado, C2 FTE S1, com tempo de colocação ampliado T500 Rapid,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</si>
  <si>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</si>
  <si>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</si>
  <si>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</si>
  <si>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</si>
  <si>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</si>
  <si>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</si>
  <si>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</si>
  <si>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</si>
  <si>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</si>
  <si>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</si>
  <si>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</si>
  <si>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</si>
  <si>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</si>
  <si>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</si>
  <si>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</si>
  <si>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</si>
  <si>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40,41€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</si>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</sst>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70" customWidth="1"/>
    <col min="4" max="4" width="21.42" customWidth="1"/>
    <col min="5" max="5" width="30.02" customWidth="1"/>
    <col min="6" max="6" width="7.87" customWidth="1"/>
    <col min="7" max="7" width="5.54" customWidth="1"/>
    <col min="8" max="8" width="1.31" customWidth="1"/>
    <col min="9" max="9" width="5.10" customWidth="1"/>
    <col min="10" max="10" width="1.17" customWidth="1"/>
    <col min="11" max="11" width="8.45" customWidth="1"/>
    <col min="12" max="12" width="3.50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6">
        <v>211.100000</v>
      </c>
      <c r="K8" s="16"/>
      <c r="L8" s="16"/>
      <c r="M8" s="16">
        <f ca="1">ROUND(INDIRECT(ADDRESS(ROW()+(0), COLUMN()+(-5), 1))*INDIRECT(ADDRESS(ROW()+(0), COLUMN()+(-3), 1)), 2)</f>
        <v>211.100000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0.960000</v>
      </c>
      <c r="I9" s="19"/>
      <c r="J9" s="20">
        <v>0.590000</v>
      </c>
      <c r="K9" s="20"/>
      <c r="L9" s="20"/>
      <c r="M9" s="20">
        <f ca="1">ROUND(INDIRECT(ADDRESS(ROW()+(0), COLUMN()+(-5), 1))*INDIRECT(ADDRESS(ROW()+(0), COLUMN()+(-3), 1)), 2)</f>
        <v>0.570000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0.400000</v>
      </c>
      <c r="I10" s="19"/>
      <c r="J10" s="20">
        <v>0.830000</v>
      </c>
      <c r="K10" s="20"/>
      <c r="L10" s="20"/>
      <c r="M10" s="20">
        <f ca="1">ROUND(INDIRECT(ADDRESS(ROW()+(0), COLUMN()+(-5), 1))*INDIRECT(ADDRESS(ROW()+(0), COLUMN()+(-3), 1)), 2)</f>
        <v>0.330000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0.016000</v>
      </c>
      <c r="I11" s="19"/>
      <c r="J11" s="20">
        <v>1.090000</v>
      </c>
      <c r="K11" s="20"/>
      <c r="L11" s="20"/>
      <c r="M11" s="20">
        <f ca="1">ROUND(INDIRECT(ADDRESS(ROW()+(0), COLUMN()+(-5), 1))*INDIRECT(ADDRESS(ROW()+(0), COLUMN()+(-3), 1)), 2)</f>
        <v>0.020000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0.050000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0.840000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0.050000</v>
      </c>
      <c r="I13" s="23"/>
      <c r="J13" s="24">
        <v>16.450000</v>
      </c>
      <c r="K13" s="24"/>
      <c r="L13" s="24"/>
      <c r="M13" s="24">
        <f ca="1">ROUND(INDIRECT(ADDRESS(ROW()+(0), COLUMN()+(-5), 1))*INDIRECT(ADDRESS(ROW()+(0), COLUMN()+(-3), 1)), 2)</f>
        <v>0.820000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213.680000</v>
      </c>
      <c r="K14" s="16"/>
      <c r="L14" s="16"/>
      <c r="M14" s="16">
        <f ca="1">ROUND(INDIRECT(ADDRESS(ROW()+(0), COLUMN()+(-5), 1))*INDIRECT(ADDRESS(ROW()+(0), COLUMN()+(-3), 1))/100, 2)</f>
        <v>4.270000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217.950000</v>
      </c>
      <c r="K15" s="24"/>
      <c r="L15" s="24"/>
      <c r="M15" s="24">
        <f ca="1">ROUND(INDIRECT(ADDRESS(ROW()+(0), COLUMN()+(-5), 1))*INDIRECT(ADDRESS(ROW()+(0), COLUMN()+(-3), 1))/100, 2)</f>
        <v>6.540000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224.490000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142013.000000</v>
      </c>
      <c r="H20" s="29"/>
      <c r="I20" s="29"/>
      <c r="J20" s="29"/>
      <c r="K20" s="29">
        <v>172013.000000</v>
      </c>
      <c r="L20" s="29"/>
      <c r="M20" s="29"/>
      <c r="N20" s="29">
        <v>3.000000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