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<sst xmlns="http://schemas.openxmlformats.org/spreadsheetml/2006/main" count="42" uniqueCount="42">
  <si>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</si>
  <si>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UXN040</t>
  </si>
  <si>
    <t xml:space="preserve">m²</t>
  </si>
  <si>
    <t xml:space="preserve">Pavimento técnico acessível "KLINKERTECH", para exterior.</t>
  </si>
  <si>
    <r>
      <rPr>
        <sz val="7.80"/>
        <color rgb="FF000000"/>
        <rFont val="Arial"/>
        <family val="2"/>
      </rPr>
      <t xml:space="preserve">Pavimento técnico acessível "KLINKERTECH", para exterior, composto por </t>
    </r>
    <r>
      <rPr>
        <b/>
        <sz val="7.80"/>
        <color rgb="FF000000"/>
        <rFont val="Arial"/>
        <family val="2"/>
      </rPr>
      <t xml:space="preserve">painéis cerâmicos autoportantes de 400x400 mm e 20 mm de espessura, de grés extrudido, com núcleo aligeirado através de células, série Volcano, cor Tambora, acabamento anti-deslizante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SRE-130/220 "KLINKERTECH", para alturas entre 130 e 220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</si>
  <si>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</si>
  <si>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</si>
  <si>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</si>
  <si>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</si>
  <si>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</si>
  <si>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</si>
  <si>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mt12pct030Nf</t>
  </si>
  <si>
    <t xml:space="preserve">Ud</t>
  </si>
  <si>
    <t xml:space="preserve">Pé regulável de polipropileno com carga mineral, de cor preto, com base redonda, modelo SRE-130/220 "KLINKERTECH", para alturas entre 130 e 220 mm.</t>
  </si>
  <si>
    <t xml:space="preserve">mt23ppb011</t>
  </si>
  <si>
    <t xml:space="preserve">Ud</t>
  </si>
  <si>
    <t xml:space="preserve">Parafuso de aço 19/22 mm.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</si>
  <si>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</si>
  <si>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</si>
  <si>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</si>
  <si>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mt12klt010p</t>
  </si>
  <si>
    <t xml:space="preserve">m²</t>
  </si>
  <si>
    <t xml:space="preserve">Painéis cerâmicos autoportantes para o sistema de pavimento técnico acessível "KLINKERTECH", de 400x400 mm e 20 mm de espessura, de grés extrudido, com núcleo aligeirado através de células, série Volcano, cor Tambora, acabamento anti-deslizante.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</si>
  <si>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</si>
  <si>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</si>
  <si>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</si>
  <si>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</si>
  <si>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</si>
  <si>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</si>
  <si>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</si>
  <si>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</si>
  <si>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15,35€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</si>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</sst>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3.79" customWidth="1"/>
    <col min="3" max="3" width="6.12" customWidth="1"/>
    <col min="4" max="4" width="20.84" customWidth="1"/>
    <col min="5" max="5" width="31.91" customWidth="1"/>
    <col min="6" max="6" width="6.99" customWidth="1"/>
    <col min="7" max="7" width="4.81" customWidth="1"/>
    <col min="8" max="8" width="2.62" customWidth="1"/>
    <col min="9" max="9" width="4.52" customWidth="1"/>
    <col min="10" max="10" width="1.17" customWidth="1"/>
    <col min="11" max="11" width="8.74" customWidth="1"/>
    <col min="12" max="12" width="3.21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4"/>
      <c r="J8" s="16">
        <v>5.160000</v>
      </c>
      <c r="K8" s="16"/>
      <c r="L8" s="16"/>
      <c r="M8" s="16">
        <f ca="1">ROUND(INDIRECT(ADDRESS(ROW()+(0), COLUMN()+(-5), 1))*INDIRECT(ADDRESS(ROW()+(0), COLUMN()+(-3), 1)), 2)</f>
        <v>15.480000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32.000000</v>
      </c>
      <c r="I9" s="19"/>
      <c r="J9" s="20">
        <v>0.020000</v>
      </c>
      <c r="K9" s="20"/>
      <c r="L9" s="20"/>
      <c r="M9" s="20">
        <f ca="1">ROUND(INDIRECT(ADDRESS(ROW()+(0), COLUMN()+(-5), 1))*INDIRECT(ADDRESS(ROW()+(0), COLUMN()+(-3), 1)), 2)</f>
        <v>0.640000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20">
        <v>9.200000</v>
      </c>
      <c r="K10" s="20"/>
      <c r="L10" s="20"/>
      <c r="M10" s="20">
        <f ca="1">ROUND(INDIRECT(ADDRESS(ROW()+(0), COLUMN()+(-5), 1))*INDIRECT(ADDRESS(ROW()+(0), COLUMN()+(-3), 1)), 2)</f>
        <v>0.920000</v>
      </c>
      <c r="N10" s="20"/>
    </row>
    <row r="11" spans="1:14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44.010000</v>
      </c>
      <c r="K11" s="20"/>
      <c r="L11" s="20"/>
      <c r="M11" s="20">
        <f ca="1">ROUND(INDIRECT(ADDRESS(ROW()+(0), COLUMN()+(-5), 1))*INDIRECT(ADDRESS(ROW()+(0), COLUMN()+(-3), 1)), 2)</f>
        <v>46.210000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0.354000</v>
      </c>
      <c r="I12" s="19"/>
      <c r="J12" s="20">
        <v>17.410000</v>
      </c>
      <c r="K12" s="20"/>
      <c r="L12" s="20"/>
      <c r="M12" s="20">
        <f ca="1">ROUND(INDIRECT(ADDRESS(ROW()+(0), COLUMN()+(-5), 1))*INDIRECT(ADDRESS(ROW()+(0), COLUMN()+(-3), 1)), 2)</f>
        <v>6.160000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0.354000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5.820000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75.230000</v>
      </c>
      <c r="K14" s="28"/>
      <c r="L14" s="28"/>
      <c r="M14" s="28">
        <f ca="1">ROUND(INDIRECT(ADDRESS(ROW()+(0), COLUMN()+(-5), 1))*INDIRECT(ADDRESS(ROW()+(0), COLUMN()+(-3), 1))/100, 2)</f>
        <v>1.500000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76.730000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192013.000000</v>
      </c>
      <c r="H19" s="33"/>
      <c r="I19" s="33"/>
      <c r="J19" s="33"/>
      <c r="K19" s="33">
        <v>192013.000000</v>
      </c>
      <c r="L19" s="33"/>
      <c r="M19" s="33"/>
      <c r="N19" s="33"/>
    </row>
    <row r="20" spans="1:14" ht="21.6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