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<sst xmlns="http://schemas.openxmlformats.org/spreadsheetml/2006/main" count="29" uniqueCount="29">
  <si>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</si>
  <si>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0GE030</t>
  </si>
  <si>
    <t xml:space="preserve">m³</t>
  </si>
  <si>
    <t xml:space="preserve">Poço de sondagem arqueológica.</t>
  </si>
  <si>
    <r>
      <rPr>
        <sz val="8.25"/>
        <color rgb="FF000000"/>
        <rFont val="Arial"/>
        <family val="2"/>
      </rPr>
      <t xml:space="preserve">Poço de sondagem arqueológica nos muros, para o estudo das estratigrafias verticais do edifício, com meios manuais, com a finalidade de determinar a evolução das diferentes estruturas executadas ao longo dos anos, assim como as modificações sofridas, com a cronologia das mesmas.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</si>
  <si>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</si>
  <si>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</si>
  <si>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</si>
  <si>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</si>
  <si>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</si>
  <si>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</si>
  <si>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mt51arq010</t>
  </si>
  <si>
    <t xml:space="preserve">Ud</t>
  </si>
  <si>
    <t xml:space="preserve">Material fungível para trabalhos de arqueologia.</t>
  </si>
  <si>
    <t xml:space="preserve">mt51arq020</t>
  </si>
  <si>
    <t xml:space="preserve">Ud</t>
  </si>
  <si>
    <t xml:space="preserve">Material e ferramentas para trabalhos de arqueologia.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</si>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</sst>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0.20" customWidth="1"/>
    <col min="5" max="5" width="51.85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800</v>
      </c>
      <c r="H9" s="13">
        <f ca="1">ROUND(INDIRECT(ADDRESS(ROW()+(0), COLUMN()+(-2), 1))*INDIRECT(ADDRESS(ROW()+(0), COLUMN()+(-1), 1)), 2)</f>
        <v>20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1150</v>
      </c>
      <c r="H10" s="17">
        <f ca="1">ROUND(INDIRECT(ADDRESS(ROW()+(0), COLUMN()+(-2), 1))*INDIRECT(ADDRESS(ROW()+(0), COLUMN()+(-1), 1)), 2)</f>
        <v>57.5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4.161</v>
      </c>
      <c r="G11" s="17">
        <v>23.47</v>
      </c>
      <c r="H11" s="17">
        <f ca="1">ROUND(INDIRECT(ADDRESS(ROW()+(0), COLUMN()+(-2), 1))*INDIRECT(ADDRESS(ROW()+(0), COLUMN()+(-1), 1)), 2)</f>
        <v>97.66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4.161</v>
      </c>
      <c r="G12" s="17">
        <v>18.37</v>
      </c>
      <c r="H12" s="17">
        <f ca="1">ROUND(INDIRECT(ADDRESS(ROW()+(0), COLUMN()+(-2), 1))*INDIRECT(ADDRESS(ROW()+(0), COLUMN()+(-1), 1)), 2)</f>
        <v>76.44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4.161</v>
      </c>
      <c r="G13" s="21">
        <v>18.27</v>
      </c>
      <c r="H13" s="21">
        <f ca="1">ROUND(INDIRECT(ADDRESS(ROW()+(0), COLUMN()+(-2), 1))*INDIRECT(ADDRESS(ROW()+(0), COLUMN()+(-1), 1)), 2)</f>
        <v>76.02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327.62</v>
      </c>
      <c r="H14" s="24">
        <f ca="1">ROUND(INDIRECT(ADDRESS(ROW()+(0), COLUMN()+(-2), 1))*INDIRECT(ADDRESS(ROW()+(0), COLUMN()+(-1), 1))/100, 2)</f>
        <v>6.55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