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<sst xmlns="http://schemas.openxmlformats.org/spreadsheetml/2006/main" count="39" uniqueCount="39">
  <si>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</si>
  <si>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ASA011</t>
  </si>
  <si>
    <t xml:space="preserve">Ud</t>
  </si>
  <si>
    <t xml:space="preserve">Caixa de betão simples "in situ".</t>
  </si>
  <si>
    <r>
      <rPr>
        <sz val="8.25"/>
        <color rgb="FF000000"/>
        <rFont val="Arial"/>
        <family val="2"/>
      </rPr>
      <t xml:space="preserve">Caixa de passagem enterrada, de betão simples "in situ" C30/37 (X0(P); D25; S2; Cl 0,4), de dimensões interiores 60x60x60 cm, sobre base de betão simples de 15 cm de espessura, formação de pendente mínima de 1,00% para a drenagem de águas residuais e 0,50% para a drenagem de águas pluviais, com o mesmo tipo de betão, fechada superiormente com aro e tampa de ferro fundido classe B-125 segundo NP EN 124; escavação prévia com meios mecânicos e posterior enchimento do tardoz com material granular. Inclusive molde reutilizável de chapa metálica amortizável em 20 utilizações e peças de PVC para junções, cortadas longitudinalmente.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</si>
  <si>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</si>
  <si>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</si>
  <si>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</si>
  <si>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</si>
  <si>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</si>
  <si>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</si>
  <si>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</si>
  <si>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</si>
  <si>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</si>
  <si>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</si>
  <si>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</si>
  <si>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</si>
  <si>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mt08epr030c</t>
  </si>
  <si>
    <t xml:space="preserve">Ud</t>
  </si>
  <si>
    <t xml:space="preserve">Molde reutilizável para execução de caixas de secção quadrada de 60x60x60 cm, de chapa metálica, inclusive acessórios de montagem.</t>
  </si>
  <si>
    <t xml:space="preserve">mt11tfa010c</t>
  </si>
  <si>
    <t xml:space="preserve">Ud</t>
  </si>
  <si>
    <t xml:space="preserve">Aro e tampa de ferro fundido, 60x60 cm, para caixa visitável, classe B-125 segundo NP EN 124.</t>
  </si>
  <si>
    <t xml:space="preserve">mt01arr010a</t>
  </si>
  <si>
    <t xml:space="preserve">t</t>
  </si>
  <si>
    <t xml:space="preserve">Brita de pedreira, de 19 a 25 mm de diâmetro.</t>
  </si>
  <si>
    <t xml:space="preserve">mq01ret020b</t>
  </si>
  <si>
    <t xml:space="preserve">h</t>
  </si>
  <si>
    <t xml:space="preserve">Retroescavadora sobre pneus, de 70 kW.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</si>
  <si>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</si>
  <si>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</si>
  <si>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</si>
  <si>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</si>
  <si>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</si>
  <si>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</si>
  <si>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</si>
  <si>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</si>
  <si>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8,50€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</si>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</sst>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0.349</v>
      </c>
      <c r="G9" s="13">
        <v>107.02</v>
      </c>
      <c r="H9" s="13">
        <f ca="1">ROUND(INDIRECT(ADDRESS(ROW()+(0), COLUMN()+(-2), 1))*INDIRECT(ADDRESS(ROW()+(0), COLUMN()+(-1), 1)), 2)</f>
        <v>37.35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5.95</v>
      </c>
      <c r="H10" s="17">
        <f ca="1">ROUND(INDIRECT(ADDRESS(ROW()+(0), COLUMN()+(-2), 1))*INDIRECT(ADDRESS(ROW()+(0), COLUMN()+(-1), 1)), 2)</f>
        <v>5.95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</v>
      </c>
      <c r="G11" s="17">
        <v>368.07</v>
      </c>
      <c r="H11" s="17">
        <f ca="1">ROUND(INDIRECT(ADDRESS(ROW()+(0), COLUMN()+(-2), 1))*INDIRECT(ADDRESS(ROW()+(0), COLUMN()+(-1), 1)), 2)</f>
        <v>18.4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55.66</v>
      </c>
      <c r="H12" s="17">
        <f ca="1">ROUND(INDIRECT(ADDRESS(ROW()+(0), COLUMN()+(-2), 1))*INDIRECT(ADDRESS(ROW()+(0), COLUMN()+(-1), 1)), 2)</f>
        <v>55.66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7.23</v>
      </c>
      <c r="H13" s="17">
        <f ca="1">ROUND(INDIRECT(ADDRESS(ROW()+(0), COLUMN()+(-2), 1))*INDIRECT(ADDRESS(ROW()+(0), COLUMN()+(-1), 1)), 2)</f>
        <v>4.2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0.095</v>
      </c>
      <c r="G14" s="17">
        <v>36.52</v>
      </c>
      <c r="H14" s="17">
        <f ca="1">ROUND(INDIRECT(ADDRESS(ROW()+(0), COLUMN()+(-2), 1))*INDIRECT(ADDRESS(ROW()+(0), COLUMN()+(-1), 1)), 2)</f>
        <v>3.47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1.288</v>
      </c>
      <c r="G15" s="17">
        <v>18.85</v>
      </c>
      <c r="H15" s="17">
        <f ca="1">ROUND(INDIRECT(ADDRESS(ROW()+(0), COLUMN()+(-2), 1))*INDIRECT(ADDRESS(ROW()+(0), COLUMN()+(-1), 1)), 2)</f>
        <v>24.28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0.974</v>
      </c>
      <c r="G16" s="21">
        <v>17.83</v>
      </c>
      <c r="H16" s="21">
        <f ca="1">ROUND(INDIRECT(ADDRESS(ROW()+(0), COLUMN()+(-2), 1))*INDIRECT(ADDRESS(ROW()+(0), COLUMN()+(-1), 1)), 2)</f>
        <v>17.37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166.68</v>
      </c>
      <c r="H17" s="24">
        <f ca="1">ROUND(INDIRECT(ADDRESS(ROW()+(0), COLUMN()+(-2), 1))*INDIRECT(ADDRESS(ROW()+(0), COLUMN()+(-1), 1))/100, 2)</f>
        <v>3.33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170.01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