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<sst xmlns="http://schemas.openxmlformats.org/spreadsheetml/2006/main" count="36" uniqueCount="36">
  <si>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</si>
  <si>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</si>
  <si>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</si>
  <si>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</si>
  <si>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no extremo inferior do tubo de queda enterrada, de betão simples "in situ" C30/37 (X0(P); D25; S2; Cl 0,4), de dimensões interiores 60x60x60 cm, sobre base de betão simples de 15 cm de espessura, formação de pendente mínima de 1,00% para a drenagem de águas residuais e 0,50% para a drenagem de águas pluviais, com o mesmo tipo de betão, com curva de PVC de 45° colocada em cubo de betão, para evitar o golpe de descida na pendente da base, fechada superiormente com aro e tampa de ferro fundido classe B-125 segundo NP EN 124; escavação prévia com meios manuais e posterior enchimento do tardoz com material granular. Inclusive molde reutilizável de chapa metálica amortizável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</si>
  <si>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</si>
  <si>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</si>
  <si>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</si>
  <si>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</si>
  <si>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</si>
  <si>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</si>
  <si>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</si>
  <si>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</si>
  <si>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206-1.</t>
  </si>
  <si>
    <t xml:space="preserve">mt11ppl030a</t>
  </si>
  <si>
    <t xml:space="preserve">Ud</t>
  </si>
  <si>
    <t xml:space="preserve">Curva 87°30' de PVC liso, D=125 mm.</t>
  </si>
  <si>
    <t xml:space="preserve">mt08epr030c</t>
  </si>
  <si>
    <t xml:space="preserve">Ud</t>
  </si>
  <si>
    <t xml:space="preserve">Molde reutilizável para execução de caixas de secção quadrada de 60x60x60 cm, de chapa metálica, inclusive acessórios de montagem.</t>
  </si>
  <si>
    <t xml:space="preserve">mt11tfa010c</t>
  </si>
  <si>
    <t xml:space="preserve">Ud</t>
  </si>
  <si>
    <t xml:space="preserve">Aro e tampa de ferro fundido, 60x60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</si>
  <si>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</si>
  <si>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</si>
  <si>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</si>
  <si>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</si>
  <si>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</si>
  <si>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</si>
  <si>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</si>
  <si>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</si>
  <si>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</si>
  <si>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</si>
  <si>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</si>
  <si>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10,02€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</si>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</sst>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0.354</v>
      </c>
      <c r="G9" s="13">
        <v>107.02</v>
      </c>
      <c r="H9" s="13">
        <f ca="1">ROUND(INDIRECT(ADDRESS(ROW()+(0), COLUMN()+(-2), 1))*INDIRECT(ADDRESS(ROW()+(0), COLUMN()+(-1), 1)), 2)</f>
        <v>37.89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9.18</v>
      </c>
      <c r="H10" s="17">
        <f ca="1">ROUND(INDIRECT(ADDRESS(ROW()+(0), COLUMN()+(-2), 1))*INDIRECT(ADDRESS(ROW()+(0), COLUMN()+(-1), 1)), 2)</f>
        <v>9.18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368.07</v>
      </c>
      <c r="H11" s="17">
        <f ca="1">ROUND(INDIRECT(ADDRESS(ROW()+(0), COLUMN()+(-2), 1))*INDIRECT(ADDRESS(ROW()+(0), COLUMN()+(-1), 1)), 2)</f>
        <v>18.4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55.66</v>
      </c>
      <c r="H12" s="17">
        <f ca="1">ROUND(INDIRECT(ADDRESS(ROW()+(0), COLUMN()+(-2), 1))*INDIRECT(ADDRESS(ROW()+(0), COLUMN()+(-1), 1)), 2)</f>
        <v>55.66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0.581</v>
      </c>
      <c r="G13" s="17">
        <v>7.23</v>
      </c>
      <c r="H13" s="17">
        <f ca="1">ROUND(INDIRECT(ADDRESS(ROW()+(0), COLUMN()+(-2), 1))*INDIRECT(ADDRESS(ROW()+(0), COLUMN()+(-1), 1)), 2)</f>
        <v>4.2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1.503</v>
      </c>
      <c r="G14" s="17">
        <v>18.85</v>
      </c>
      <c r="H14" s="17">
        <f ca="1">ROUND(INDIRECT(ADDRESS(ROW()+(0), COLUMN()+(-2), 1))*INDIRECT(ADDRESS(ROW()+(0), COLUMN()+(-1), 1)), 2)</f>
        <v>28.33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2.397</v>
      </c>
      <c r="G15" s="21">
        <v>17.83</v>
      </c>
      <c r="H15" s="21">
        <f ca="1">ROUND(INDIRECT(ADDRESS(ROW()+(0), COLUMN()+(-2), 1))*INDIRECT(ADDRESS(ROW()+(0), COLUMN()+(-1), 1)), 2)</f>
        <v>42.74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196.4</v>
      </c>
      <c r="H16" s="24">
        <f ca="1">ROUND(INDIRECT(ADDRESS(ROW()+(0), COLUMN()+(-2), 1))*INDIRECT(ADDRESS(ROW()+(0), COLUMN()+(-1), 1))/100, 2)</f>
        <v>3.93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200.33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