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<sst xmlns="http://schemas.openxmlformats.org/spreadsheetml/2006/main" count="36" uniqueCount="36">
  <si>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</si>
  <si>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ASA011</t>
  </si>
  <si>
    <t xml:space="preserve">Ud</t>
  </si>
  <si>
    <t xml:space="preserve">Caixa de betão simples "in situ".</t>
  </si>
  <si>
    <r>
      <rPr>
        <sz val="8.25"/>
        <color rgb="FF000000"/>
        <rFont val="Arial"/>
        <family val="2"/>
      </rPr>
      <t xml:space="preserve">Caixa com sumidouro sifonado e escoamento directo lateral enterrada, de betão simples "in situ" C30/37 (X0(P); D25; S2; Cl 0,4), de dimensões interiores 50x50x50 cm, sobre base de betão simples de 15 cm de espessura, formação de pendente mínima de 1,00% para a drenagem de águas residuais e 0,50% para a drenagem de águas pluviais, com o mesmo tipo de betão, fechada superiormente com aro e tampa de ferro fundido classe B-125 segundo NP EN 124; escavação prévia com meios manuais e posterior enchimento do tardoz com material granular. Inclusive molde reutilizável de chapa metálica amortizável em 20 utilizações e sumidouro sifonado pré-fabricado de betão com saída horizontal de 90/110 mm e grelha homologada de PVC, sobre base de betão.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</si>
  <si>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</si>
  <si>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</si>
  <si>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</si>
  <si>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</si>
  <si>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</si>
  <si>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</si>
  <si>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</si>
  <si>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</si>
  <si>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206-1.</t>
  </si>
  <si>
    <t xml:space="preserve">mt08epr030b</t>
  </si>
  <si>
    <t xml:space="preserve">Ud</t>
  </si>
  <si>
    <t xml:space="preserve">Molde reutilizável para execução de caixas de secção quadrada de 50x50x50 cm, de chapa metálica, inclusive acessórios de montagem.</t>
  </si>
  <si>
    <t xml:space="preserve">mt11tfa010b</t>
  </si>
  <si>
    <t xml:space="preserve">Ud</t>
  </si>
  <si>
    <t xml:space="preserve">Aro e tampa de ferro fundido, 50x50 cm, para caixa visitável, classe B-125 segundo NP EN 124.</t>
  </si>
  <si>
    <t xml:space="preserve">mt11sup050b</t>
  </si>
  <si>
    <t xml:space="preserve">Ud</t>
  </si>
  <si>
    <t xml:space="preserve">Sumidouro sifonado pré-fabricado de betão, saída horizontal, com grelha homologada de PVC, 250x250 mm e 90/110 mm de diâmetro de saída.</t>
  </si>
  <si>
    <t xml:space="preserve">mt01arr010a</t>
  </si>
  <si>
    <t xml:space="preserve">t</t>
  </si>
  <si>
    <t xml:space="preserve">Brita de pedreira, de 19 a 25 mm de diâmetro.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</si>
  <si>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</si>
  <si>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</si>
  <si>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</si>
  <si>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</si>
  <si>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</si>
  <si>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</si>
  <si>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</si>
  <si>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</si>
  <si>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7,76€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</si>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</sst>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0.275</v>
      </c>
      <c r="G9" s="13">
        <v>107.02</v>
      </c>
      <c r="H9" s="13">
        <f ca="1">ROUND(INDIRECT(ADDRESS(ROW()+(0), COLUMN()+(-2), 1))*INDIRECT(ADDRESS(ROW()+(0), COLUMN()+(-1), 1)), 2)</f>
        <v>29.43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228.57</v>
      </c>
      <c r="H10" s="17">
        <f ca="1">ROUND(INDIRECT(ADDRESS(ROW()+(0), COLUMN()+(-2), 1))*INDIRECT(ADDRESS(ROW()+(0), COLUMN()+(-1), 1)), 2)</f>
        <v>11.43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39.9</v>
      </c>
      <c r="H11" s="17">
        <f ca="1">ROUND(INDIRECT(ADDRESS(ROW()+(0), COLUMN()+(-2), 1))*INDIRECT(ADDRESS(ROW()+(0), COLUMN()+(-1), 1)), 2)</f>
        <v>39.9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15.6</v>
      </c>
      <c r="H12" s="17">
        <f ca="1">ROUND(INDIRECT(ADDRESS(ROW()+(0), COLUMN()+(-2), 1))*INDIRECT(ADDRESS(ROW()+(0), COLUMN()+(-1), 1)), 2)</f>
        <v>15.6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0.419</v>
      </c>
      <c r="G13" s="17">
        <v>7.23</v>
      </c>
      <c r="H13" s="17">
        <f ca="1">ROUND(INDIRECT(ADDRESS(ROW()+(0), COLUMN()+(-2), 1))*INDIRECT(ADDRESS(ROW()+(0), COLUMN()+(-1), 1)), 2)</f>
        <v>3.03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1.154</v>
      </c>
      <c r="G14" s="17">
        <v>18.85</v>
      </c>
      <c r="H14" s="17">
        <f ca="1">ROUND(INDIRECT(ADDRESS(ROW()+(0), COLUMN()+(-2), 1))*INDIRECT(ADDRESS(ROW()+(0), COLUMN()+(-1), 1)), 2)</f>
        <v>21.75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 t="s">
        <v>31</v>
      </c>
      <c r="F15" s="20">
        <v>1.737</v>
      </c>
      <c r="G15" s="21">
        <v>17.83</v>
      </c>
      <c r="H15" s="21">
        <f ca="1">ROUND(INDIRECT(ADDRESS(ROW()+(0), COLUMN()+(-2), 1))*INDIRECT(ADDRESS(ROW()+(0), COLUMN()+(-1), 1)), 2)</f>
        <v>30.97</v>
      </c>
    </row>
    <row r="16" spans="1:8" ht="13.50" thickBot="1" customHeight="1">
      <c r="A16" s="19"/>
      <c r="B16" s="19"/>
      <c r="C16" s="22" t="s">
        <v>32</v>
      </c>
      <c r="D16" s="22"/>
      <c r="E16" s="5" t="s">
        <v>33</v>
      </c>
      <c r="F16" s="23">
        <v>2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152.11</v>
      </c>
      <c r="H16" s="24">
        <f ca="1">ROUND(INDIRECT(ADDRESS(ROW()+(0), COLUMN()+(-2), 1))*INDIRECT(ADDRESS(ROW()+(0), COLUMN()+(-1), 1))/100, 2)</f>
        <v>3.04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155.15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