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<sst xmlns="http://schemas.openxmlformats.org/spreadsheetml/2006/main" count="55" uniqueCount="55">
  <si>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</si>
  <si>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CNF010</t>
  </si>
  <si>
    <t xml:space="preserve">m²</t>
  </si>
  <si>
    <t xml:space="preserve">Murete de blocos de betão.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</si>
  <si>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espessura de alvenaria, de bloco furado de betão, para revestir, cor cinzento, 40x20x20 cm, resistência normalizada R10 (10 N/mm²), assente com argamassa de cimento industrial, cor cinzento, M-7,5, fornecida a granel, com pilastras intermédias e viga de coroamento, de betão com armadura de aço A400 NR, quantidade 5 kg/m²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</si>
  <si>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</si>
  <si>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</si>
  <si>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</si>
  <si>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</si>
  <si>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</si>
  <si>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</si>
  <si>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mt02bhg010d</t>
  </si>
  <si>
    <t xml:space="preserve">Ud</t>
  </si>
  <si>
    <t xml:space="preserve">Bloco furado de betão, para revestir, cor cinzento, 40x20x20 cm, resistência normalizada R10 (10 N/mm²), inclusive p/p de peças especiais: blocos lintel e meios blocos. Segundo EN 771-3.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</si>
  <si>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</si>
  <si>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</si>
  <si>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</si>
  <si>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</si>
  <si>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</si>
  <si>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cinzento, categoria M-7,5 (resistência à compressão 7,5 N/mm²), fornecida a granel, segundo EN 998-2.</t>
  </si>
  <si>
    <t xml:space="preserve">mt07aco040b</t>
  </si>
  <si>
    <t xml:space="preserve">kg</t>
  </si>
  <si>
    <t xml:space="preserve">Aço em varões nervurados, A400 NR, elaborado em oficina e colocado em obra, diâmetros vários.</t>
  </si>
  <si>
    <t xml:space="preserve">mt10haf020bgnhc</t>
  </si>
  <si>
    <t xml:space="preserve">m³</t>
  </si>
  <si>
    <t xml:space="preserve">Betão C25/30 (XC1(P) D25; S3; Cl 0,4), fabricado em central, segundo NP EN 206-1.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</si>
  <si>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</si>
  <si>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</si>
  <si>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</si>
  <si>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mo020</t>
  </si>
  <si>
    <t xml:space="preserve">h</t>
  </si>
  <si>
    <t xml:space="preserve">Oficial de 1ª construção em trabalhos auxiliares de pedreiro.</t>
  </si>
  <si>
    <t xml:space="preserve">mo076</t>
  </si>
  <si>
    <t xml:space="preserve">h</t>
  </si>
  <si>
    <t xml:space="preserve">Ajudante de construção em trabalhos auxiliares de pedreiro.</t>
  </si>
  <si>
    <t xml:space="preserve">mo112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</si>
  <si>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</si>
  <si>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</si>
  <si>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</si>
  <si>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</si>
  <si>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</si>
  <si>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</si>
  <si>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1,16€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</si>
  <si>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</si>
  <si>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</si>
  <si>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</si>
  <si>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</si>
  <si>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</si>
  <si>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771-3:2011</t>
  </si>
  <si>
    <t xml:space="preserve">Especificações para unidades de alvenaria - Parte 3:  Blocos de betão de agregados (densos e leves) </t>
  </si>
  <si>
    <t xml:space="preserve">EN 998-2:2010</t>
  </si>
  <si>
    <t xml:space="preserve">Especificação de argamassas para alvenarias - Parte 2: Argamassas de assentamento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</si>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</sst>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4.37" customWidth="1"/>
    <col min="4" max="4" width="22.44" customWidth="1"/>
    <col min="5" max="5" width="24.04" customWidth="1"/>
    <col min="6" max="6" width="11.80" customWidth="1"/>
    <col min="7" max="7" width="4.23" customWidth="1"/>
    <col min="8" max="8" width="0.58" customWidth="1"/>
    <col min="9" max="9" width="7.14" customWidth="1"/>
    <col min="10" max="10" width="1.17" customWidth="1"/>
    <col min="11" max="11" width="7.14" customWidth="1"/>
    <col min="12" max="12" width="4.8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12.500000</v>
      </c>
      <c r="J8" s="16">
        <v>0.760000</v>
      </c>
      <c r="K8" s="16"/>
      <c r="L8" s="16"/>
      <c r="M8" s="16">
        <f ca="1">ROUND(INDIRECT(ADDRESS(ROW()+(0), COLUMN()+(-4), 1))*INDIRECT(ADDRESS(ROW()+(0), COLUMN()+(-3), 1)), 2)</f>
        <v>9.500000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0.005000</v>
      </c>
      <c r="J9" s="20">
        <v>1.500000</v>
      </c>
      <c r="K9" s="20"/>
      <c r="L9" s="20"/>
      <c r="M9" s="20">
        <f ca="1">ROUND(INDIRECT(ADDRESS(ROW()+(0), COLUMN()+(-4), 1))*INDIRECT(ADDRESS(ROW()+(0), COLUMN()+(-3), 1)), 2)</f>
        <v>0.010000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0.029000</v>
      </c>
      <c r="J10" s="20">
        <v>30.300000</v>
      </c>
      <c r="K10" s="20"/>
      <c r="L10" s="20"/>
      <c r="M10" s="20">
        <f ca="1">ROUND(INDIRECT(ADDRESS(ROW()+(0), COLUMN()+(-4), 1))*INDIRECT(ADDRESS(ROW()+(0), COLUMN()+(-3), 1)), 2)</f>
        <v>0.880000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5.000000</v>
      </c>
      <c r="J11" s="20">
        <v>0.820000</v>
      </c>
      <c r="K11" s="20"/>
      <c r="L11" s="20"/>
      <c r="M11" s="20">
        <f ca="1">ROUND(INDIRECT(ADDRESS(ROW()+(0), COLUMN()+(-4), 1))*INDIRECT(ADDRESS(ROW()+(0), COLUMN()+(-3), 1)), 2)</f>
        <v>4.100000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0.020000</v>
      </c>
      <c r="J12" s="20">
        <v>100.410000</v>
      </c>
      <c r="K12" s="20"/>
      <c r="L12" s="20"/>
      <c r="M12" s="20">
        <f ca="1">ROUND(INDIRECT(ADDRESS(ROW()+(0), COLUMN()+(-4), 1))*INDIRECT(ADDRESS(ROW()+(0), COLUMN()+(-3), 1)), 2)</f>
        <v>2.010000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0.126000</v>
      </c>
      <c r="J13" s="20">
        <v>1.730000</v>
      </c>
      <c r="K13" s="20"/>
      <c r="L13" s="20"/>
      <c r="M13" s="20">
        <f ca="1">ROUND(INDIRECT(ADDRESS(ROW()+(0), COLUMN()+(-4), 1))*INDIRECT(ADDRESS(ROW()+(0), COLUMN()+(-3), 1)), 2)</f>
        <v>0.220000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0.773000</v>
      </c>
      <c r="J14" s="20">
        <v>16.850000</v>
      </c>
      <c r="K14" s="20"/>
      <c r="L14" s="20"/>
      <c r="M14" s="20">
        <f ca="1">ROUND(INDIRECT(ADDRESS(ROW()+(0), COLUMN()+(-4), 1))*INDIRECT(ADDRESS(ROW()+(0), COLUMN()+(-3), 1)), 2)</f>
        <v>13.030000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0.386000</v>
      </c>
      <c r="J15" s="20">
        <v>16.450000</v>
      </c>
      <c r="K15" s="20"/>
      <c r="L15" s="20"/>
      <c r="M15" s="20">
        <f ca="1">ROUND(INDIRECT(ADDRESS(ROW()+(0), COLUMN()+(-4), 1))*INDIRECT(ADDRESS(ROW()+(0), COLUMN()+(-3), 1)), 2)</f>
        <v>6.350000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2"/>
      <c r="I16" s="23">
        <v>0.036000</v>
      </c>
      <c r="J16" s="24">
        <v>15.820000</v>
      </c>
      <c r="K16" s="24"/>
      <c r="L16" s="24"/>
      <c r="M16" s="24">
        <f ca="1">ROUND(INDIRECT(ADDRESS(ROW()+(0), COLUMN()+(-4), 1))*INDIRECT(ADDRESS(ROW()+(0), COLUMN()+(-3), 1)), 2)</f>
        <v>0.570000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0"/>
      <c r="I17" s="14">
        <v>2.000000</v>
      </c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36.670000</v>
      </c>
      <c r="K17" s="16"/>
      <c r="L17" s="16"/>
      <c r="M17" s="16">
        <f ca="1">ROUND(INDIRECT(ADDRESS(ROW()+(0), COLUMN()+(-4), 1))*INDIRECT(ADDRESS(ROW()+(0), COLUMN()+(-3), 1))/100, 2)</f>
        <v>0.730000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2"/>
      <c r="I18" s="23">
        <v>3.000000</v>
      </c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37.400000</v>
      </c>
      <c r="K18" s="24"/>
      <c r="L18" s="24"/>
      <c r="M18" s="24">
        <f ca="1">ROUND(INDIRECT(ADDRESS(ROW()+(0), COLUMN()+(-4), 1))*INDIRECT(ADDRESS(ROW()+(0), COLUMN()+(-3), 1))/100, 2)</f>
        <v>1.120000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7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38.520000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122012.000000</v>
      </c>
      <c r="H23" s="29"/>
      <c r="I23" s="29"/>
      <c r="J23" s="29"/>
      <c r="K23" s="29">
        <v>122013.000000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162011.000000</v>
      </c>
      <c r="H25" s="29"/>
      <c r="I25" s="29"/>
      <c r="J25" s="29"/>
      <c r="K25" s="29">
        <v>162012.000000</v>
      </c>
      <c r="L25" s="29"/>
      <c r="M25" s="29"/>
      <c r="N25" s="29"/>
    </row>
    <row r="26" spans="1:14" ht="12.0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61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C14:H14"/>
    <mergeCell ref="J14:L14"/>
    <mergeCell ref="M14:N14"/>
    <mergeCell ref="C15:H15"/>
    <mergeCell ref="J15:L15"/>
    <mergeCell ref="M15:N15"/>
    <mergeCell ref="C16:H16"/>
    <mergeCell ref="J16:L16"/>
    <mergeCell ref="M16:N16"/>
    <mergeCell ref="C17:H17"/>
    <mergeCell ref="J17:L17"/>
    <mergeCell ref="M17:N17"/>
    <mergeCell ref="C18:H18"/>
    <mergeCell ref="J18:L18"/>
    <mergeCell ref="M18:N18"/>
    <mergeCell ref="A19:H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