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<sst xmlns="http://schemas.openxmlformats.org/spreadsheetml/2006/main" count="20" uniqueCount="20">
  <si>
    <t xml:space="preserve"/>
  </si>
  <si>
    <t xml:space="preserve">DRS040</t>
  </si>
  <si>
    <t xml:space="preserve">m²</t>
  </si>
  <si>
    <t xml:space="preserve">Remoção de pavimento de madeira.</t>
  </si>
  <si>
    <r>
      <rPr>
        <sz val="8.25"/>
        <color rgb="FF000000"/>
        <rFont val="Arial"/>
        <family val="2"/>
      </rPr>
      <t xml:space="preserve">Remoção de pavimento existente no interior do edifício, de soalho flutuante de tábuas de madeira maciça, ensambladas entre si através de cola ou com clipes, com meios manuais, sem deteriorar os elementos construtivos contíguos, e carga manual para camião ou contentor. O preço não inclui a demolição da base suporte.</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</si>
  <si>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</si>
  <si>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</si>
  <si>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</si>
  <si>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</si>
  <si>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</si>
  <si>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</si>
  <si>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mo112</t>
  </si>
  <si>
    <t xml:space="preserve">h</t>
  </si>
  <si>
    <t xml:space="preserve">Operário especializado construção.</t>
  </si>
  <si>
    <t xml:space="preserve">mo113</t>
  </si>
  <si>
    <t xml:space="preserve">h</t>
  </si>
  <si>
    <t xml:space="preserve">Operário não qualificado construção.</t>
  </si>
  <si>
    <t xml:space="preserve">%</t>
  </si>
  <si>
    <t xml:space="preserve">Custos directos complementares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</si>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</sst>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2.72" customWidth="1"/>
    <col min="4" max="4" width="12.92" customWidth="1"/>
    <col min="5" max="5" width="41.14" customWidth="1"/>
    <col min="6" max="6" width="15.47" customWidth="1"/>
    <col min="7" max="7" width="21.93" customWidth="1"/>
    <col min="8" max="8" width="20.0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9" t="s">
        <v>12</v>
      </c>
      <c r="E9" s="7" t="s">
        <v>13</v>
      </c>
      <c r="F9" s="11">
        <v>0.148</v>
      </c>
      <c r="G9" s="13">
        <v>18.27</v>
      </c>
      <c r="H9" s="13">
        <f ca="1">ROUND(INDIRECT(ADDRESS(ROW()+(0), COLUMN()+(-2), 1))*INDIRECT(ADDRESS(ROW()+(0), COLUMN()+(-1), 1)), 2)</f>
        <v>2.7</v>
      </c>
    </row>
    <row r="10" spans="1:8" ht="13.50" thickBot="1" customHeight="1">
      <c r="A10" s="14" t="s">
        <v>14</v>
      </c>
      <c r="B10" s="14"/>
      <c r="C10" s="14"/>
      <c r="D10" s="15" t="s">
        <v>15</v>
      </c>
      <c r="E10" s="16" t="s">
        <v>16</v>
      </c>
      <c r="F10" s="17">
        <v>0.246</v>
      </c>
      <c r="G10" s="18">
        <v>17.83</v>
      </c>
      <c r="H10" s="18">
        <f ca="1">ROUND(INDIRECT(ADDRESS(ROW()+(0), COLUMN()+(-2), 1))*INDIRECT(ADDRESS(ROW()+(0), COLUMN()+(-1), 1)), 2)</f>
        <v>4.39</v>
      </c>
    </row>
    <row r="11" spans="1:8" ht="13.50" thickBot="1" customHeight="1">
      <c r="A11" s="16"/>
      <c r="B11" s="16"/>
      <c r="C11" s="16"/>
      <c r="D11" s="19" t="s">
        <v>17</v>
      </c>
      <c r="E11" s="5" t="s">
        <v>18</v>
      </c>
      <c r="F11" s="20">
        <v>2</v>
      </c>
      <c r="G11" s="21">
        <f ca="1">ROUND(SUM(INDIRECT(ADDRESS(ROW()+(-1), COLUMN()+(1), 1)),INDIRECT(ADDRESS(ROW()+(-2), COLUMN()+(1), 1))), 2)</f>
        <v>7.09</v>
      </c>
      <c r="H11" s="21">
        <f ca="1">ROUND(INDIRECT(ADDRESS(ROW()+(0), COLUMN()+(-2), 1))*INDIRECT(ADDRESS(ROW()+(0), COLUMN()+(-1), 1))/100, 2)</f>
        <v>0.14</v>
      </c>
    </row>
    <row r="12" spans="1:8" ht="13.50" thickBot="1" customHeight="1">
      <c r="A12" s="22"/>
      <c r="B12" s="22"/>
      <c r="C12" s="22"/>
      <c r="D12" s="23"/>
      <c r="E12" s="23"/>
      <c r="F12" s="24"/>
      <c r="G12" s="25" t="s">
        <v>19</v>
      </c>
      <c r="H12" s="26">
        <f ca="1">ROUND(SUM(INDIRECT(ADDRESS(ROW()+(-1), COLUMN()+(0), 1)),INDIRECT(ADDRESS(ROW()+(-2), COLUMN()+(0), 1)),INDIRECT(ADDRESS(ROW()+(-3), COLUMN()+(0), 1))), 2)</f>
        <v>7.23</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